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G\DOCUMENTOS CONTRATACIÓN 2019\CORRECCIONES SIG\FORMATOS\"/>
    </mc:Choice>
  </mc:AlternateContent>
  <bookViews>
    <workbookView xWindow="0" yWindow="0" windowWidth="28800" windowHeight="10530" activeTab="1"/>
  </bookViews>
  <sheets>
    <sheet name="obra" sheetId="6" r:id="rId1"/>
    <sheet name="VALORACION REQUERIMIENTO" sheetId="5" r:id="rId2"/>
  </sheets>
  <definedNames>
    <definedName name="_xlnm.Print_Area" localSheetId="1">'VALORACION REQUERIMIENTO'!$A$1:$K$62</definedName>
  </definedNames>
  <calcPr calcId="162913"/>
</workbook>
</file>

<file path=xl/calcChain.xml><?xml version="1.0" encoding="utf-8"?>
<calcChain xmlns="http://schemas.openxmlformats.org/spreadsheetml/2006/main">
  <c r="I50" i="5" l="1"/>
  <c r="F57" i="5"/>
  <c r="I15" i="5"/>
  <c r="I17" i="5"/>
  <c r="I19" i="5"/>
  <c r="I21" i="5"/>
  <c r="I23" i="5"/>
  <c r="I25" i="5"/>
  <c r="I27" i="5"/>
  <c r="I29" i="5"/>
  <c r="I31" i="5"/>
  <c r="I33" i="5"/>
  <c r="I35" i="5"/>
  <c r="I37" i="5"/>
  <c r="I39" i="5"/>
  <c r="I41" i="5"/>
  <c r="I42" i="5"/>
  <c r="I43" i="5"/>
  <c r="I44" i="5"/>
  <c r="I45" i="5"/>
  <c r="I46" i="5"/>
  <c r="I47" i="5"/>
  <c r="I48" i="5"/>
  <c r="I49" i="5"/>
  <c r="I40" i="5"/>
  <c r="I38" i="5"/>
  <c r="I36" i="5"/>
  <c r="I34" i="5"/>
  <c r="I32" i="5"/>
  <c r="I30" i="5"/>
  <c r="I28" i="5"/>
  <c r="I26" i="5"/>
  <c r="I24" i="5"/>
  <c r="I22" i="5"/>
  <c r="I20" i="5"/>
  <c r="I18" i="5"/>
  <c r="I16" i="5"/>
  <c r="I14" i="5"/>
  <c r="I12" i="5"/>
  <c r="I11" i="5"/>
  <c r="D7" i="5"/>
  <c r="C6" i="5"/>
  <c r="I13" i="5"/>
  <c r="G53" i="5"/>
  <c r="G54" i="5" s="1"/>
  <c r="G56" i="5" l="1"/>
  <c r="G58" i="5" s="1"/>
  <c r="G55" i="5"/>
  <c r="G57" i="5" s="1"/>
  <c r="G59" i="5" s="1"/>
  <c r="G60" i="5" l="1"/>
  <c r="G61" i="5" s="1"/>
</calcChain>
</file>

<file path=xl/comments1.xml><?xml version="1.0" encoding="utf-8"?>
<comments xmlns="http://schemas.openxmlformats.org/spreadsheetml/2006/main">
  <authors>
    <author>USUARIO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colocar la unidad operativa</t>
        </r>
      </text>
    </comment>
  </commentList>
</comments>
</file>

<file path=xl/sharedStrings.xml><?xml version="1.0" encoding="utf-8"?>
<sst xmlns="http://schemas.openxmlformats.org/spreadsheetml/2006/main" count="64" uniqueCount="56">
  <si>
    <t>Código</t>
  </si>
  <si>
    <t>Página</t>
  </si>
  <si>
    <t>Nro.</t>
  </si>
  <si>
    <t>2. ESTUDIO DE CONVENIENCIA</t>
  </si>
  <si>
    <t>DESCRIPCIÓN</t>
  </si>
  <si>
    <t>UNIDAD DE MEDIDA</t>
  </si>
  <si>
    <t>MES PROYECTADO DE COMPRA</t>
  </si>
  <si>
    <t>CANTIDAD SOLICITADA</t>
  </si>
  <si>
    <t xml:space="preserve">TIPO DE BIEN
</t>
  </si>
  <si>
    <t>Nombre</t>
  </si>
  <si>
    <t>Cargo</t>
  </si>
  <si>
    <t>Email</t>
  </si>
  <si>
    <t>Dependencia Académico Administrativa y/o laboratorio</t>
  </si>
  <si>
    <t>Teléfono</t>
  </si>
  <si>
    <t>Sede Cúcuta</t>
  </si>
  <si>
    <t>Campus de Villa del Rosario</t>
  </si>
  <si>
    <t>Cread</t>
  </si>
  <si>
    <t>Unidad Operativa</t>
  </si>
  <si>
    <t>Marque con una x</t>
  </si>
  <si>
    <t>5. VISTO BUENO DEL ORDENADOR DEL GASTO SEGÚN LA CUANTIA PARA DAR INICIO AL PROCESO:</t>
  </si>
  <si>
    <t>VALOR UNITARIO</t>
  </si>
  <si>
    <t>VALOR TOTAL</t>
  </si>
  <si>
    <t>3. DESIGNACIÓN SUPERVISOR O INTERVENTOR</t>
  </si>
  <si>
    <t>4. Solicitante (Resolución 1221 de 2005)</t>
  </si>
  <si>
    <t>Requerimiento de Obra</t>
  </si>
  <si>
    <r>
      <t xml:space="preserve">2.3 Lugar de entrega de los bienes. </t>
    </r>
    <r>
      <rPr>
        <b/>
        <sz val="8"/>
        <color indexed="8"/>
        <rFont val="Arial"/>
        <family val="2"/>
      </rPr>
      <t>(solo colocar una por requerimiento)</t>
    </r>
  </si>
  <si>
    <t>Sede Principal</t>
  </si>
  <si>
    <t>COSTOS DIRECTOS</t>
  </si>
  <si>
    <t>ADMINISTRACIÓN</t>
  </si>
  <si>
    <t>IMPREVISTOS</t>
  </si>
  <si>
    <t>UTILIDAD</t>
  </si>
  <si>
    <t>TOTAL AIU</t>
  </si>
  <si>
    <t>IVA SOBRE LA UTILIDAD</t>
  </si>
  <si>
    <t>INTERVENTORÍA</t>
  </si>
  <si>
    <t>TOTAL PRESUPUESTO DE OBRA</t>
  </si>
  <si>
    <t>TOTAL REQUERIMIENTO</t>
  </si>
  <si>
    <r>
      <t>2.1</t>
    </r>
    <r>
      <rPr>
        <b/>
        <sz val="7"/>
        <color indexed="8"/>
        <rFont val="Times New Roman"/>
        <family val="1"/>
      </rPr>
      <t xml:space="preserve">      </t>
    </r>
    <r>
      <rPr>
        <b/>
        <sz val="11"/>
        <color indexed="8"/>
        <rFont val="Arial"/>
        <family val="2"/>
      </rPr>
      <t>Justificación de la necesidad</t>
    </r>
  </si>
  <si>
    <t>2.2 Plazo de entrega</t>
  </si>
  <si>
    <t>2.4 Soporte Económico</t>
  </si>
  <si>
    <t xml:space="preserve">2.5 Análisis de Riesgos (Su diligenciamiento es obligatorio para contratos 
superiores a 25 smmlv)
</t>
  </si>
  <si>
    <t xml:space="preserve">Análisis de los riesgos que se pueden presentar durante el desarrollo del contrato y/o durante el funcionamiento del bien y/o prestación del servicio. </t>
  </si>
  <si>
    <t xml:space="preserve">Anotaciones adicionales y/o observaciones requeridas y que deben ser tenidas en cuenta al momento de elaborar la orden de prestación de servicios y/o de compra </t>
  </si>
  <si>
    <t>2.6 Observaciones (Su diligenciamiento es opcional)</t>
  </si>
  <si>
    <t>1. DEPENDENCIA</t>
  </si>
  <si>
    <t>COSTOS</t>
  </si>
  <si>
    <t>Dependencia Académico Administrativa y/o Laboratorio</t>
  </si>
  <si>
    <t>1 de 1</t>
  </si>
  <si>
    <t>1. VALORACIÓN DEL REQUERIMIENTO</t>
  </si>
  <si>
    <t>Costo estimado de la obra, adecucación y/o mejora, según estudio de precios realizado en el mercado, teniendo en cuenta las políticas internas de la Universidad en cuanto a descuentos, garantías (pólizas) y tiempos o forma de pago a proveedores por parte de la Institución.</t>
  </si>
  <si>
    <t>FIRMA:                                                                                             FECHA:</t>
  </si>
  <si>
    <r>
      <t xml:space="preserve">Nota: </t>
    </r>
    <r>
      <rPr>
        <b/>
        <i/>
        <u/>
        <sz val="11"/>
        <color rgb="FFFF0000"/>
        <rFont val="Arial"/>
        <family val="2"/>
      </rPr>
      <t>Tiempo estimado que se debe tener en cuenta para la entrega de la obra, adecuación y/o mejora a partir del perfeccionamiento del contrato (30, 60, 90, 120 días)</t>
    </r>
  </si>
  <si>
    <r>
      <t>Nota:</t>
    </r>
    <r>
      <rPr>
        <sz val="11"/>
        <color rgb="FFFF0000"/>
        <rFont val="Arial"/>
        <family val="2"/>
      </rPr>
      <t xml:space="preserve"> </t>
    </r>
    <r>
      <rPr>
        <b/>
        <i/>
        <u/>
        <sz val="11"/>
        <color rgb="FFFF0000"/>
        <rFont val="Arial"/>
        <family val="2"/>
      </rPr>
      <t>Es el por qué se requiere realizar la obra, adecuación y/o mejora correspondiente.</t>
    </r>
  </si>
  <si>
    <t>Hasta 300 smmlv: Vicerrector (a) Administrativo y Financiero - Vicerrector (a) Académico - Vicerrector (a) de Investigaciones - Director (a) de Interacción Social</t>
  </si>
  <si>
    <t>Cuantía superior:  Rector</t>
  </si>
  <si>
    <t>FVA.CT-14 v.00</t>
  </si>
  <si>
    <t>FCT-14 v.00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</si>
</sst>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_(* #,##0_);_(* \(#,##0\);_(* &quot;-&quot;??_);_(@_)"/>
    <numFmt numFmtId="168" formatCode="_(&quot;$&quot;\ * #,##0_);_(&quot;$&quot;\ * \(#,##0\);_(&quot;$&quot;\ * &quot;-&quot;??_);_(@_)"/>
    <numFmt numFmtId="169" formatCode="0.0%"/>
    <numFmt numFmtId="170" formatCode="&quot;$&quot;\ #,##0"/>
  </numFmts>
  <fonts count="2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b/>
      <sz val="7"/>
      <color indexed="8"/>
      <name val="Times New Roman"/>
      <family val="1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color indexed="8"/>
      <name val="Calibri"/>
      <family val="2"/>
    </font>
    <font>
      <u/>
      <sz val="10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1"/>
      <color indexed="10"/>
      <name val="Arial"/>
      <family val="2"/>
    </font>
    <font>
      <b/>
      <sz val="11"/>
      <color rgb="FFFF0000"/>
      <name val="Arial"/>
      <family val="2"/>
    </font>
    <font>
      <b/>
      <i/>
      <u/>
      <sz val="11"/>
      <color rgb="FFFF0000"/>
      <name val="Arial"/>
      <family val="2"/>
    </font>
    <font>
      <sz val="11"/>
      <color rgb="FFFF0000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8" fillId="0" borderId="0"/>
  </cellStyleXfs>
  <cellXfs count="184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167" fontId="13" fillId="0" borderId="13" xfId="2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168" fontId="13" fillId="3" borderId="13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 applyAlignment="1">
      <alignment vertical="center" wrapText="1"/>
    </xf>
    <xf numFmtId="0" fontId="14" fillId="2" borderId="0" xfId="0" applyFont="1" applyFill="1" applyAlignment="1">
      <alignment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7" fontId="13" fillId="0" borderId="18" xfId="2" applyNumberFormat="1" applyFont="1" applyFill="1" applyBorder="1" applyAlignment="1">
      <alignment horizontal="center" vertical="center"/>
    </xf>
    <xf numFmtId="168" fontId="13" fillId="3" borderId="18" xfId="3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center" wrapText="1"/>
    </xf>
    <xf numFmtId="0" fontId="16" fillId="3" borderId="11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166" fontId="13" fillId="0" borderId="8" xfId="3" applyNumberFormat="1" applyFont="1" applyFill="1" applyBorder="1" applyAlignment="1">
      <alignment horizontal="center" vertical="center" wrapText="1"/>
    </xf>
    <xf numFmtId="166" fontId="13" fillId="0" borderId="32" xfId="3" applyNumberFormat="1" applyFont="1" applyFill="1" applyBorder="1" applyAlignment="1">
      <alignment horizontal="center" vertical="center" wrapText="1"/>
    </xf>
    <xf numFmtId="166" fontId="13" fillId="0" borderId="33" xfId="3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166" fontId="13" fillId="0" borderId="17" xfId="3" applyNumberFormat="1" applyFont="1" applyFill="1" applyBorder="1" applyAlignment="1">
      <alignment horizontal="center" vertical="center" wrapText="1"/>
    </xf>
    <xf numFmtId="166" fontId="13" fillId="0" borderId="19" xfId="3" applyNumberFormat="1" applyFont="1" applyFill="1" applyBorder="1" applyAlignment="1">
      <alignment horizontal="center" vertical="center" wrapText="1"/>
    </xf>
    <xf numFmtId="166" fontId="13" fillId="0" borderId="20" xfId="3" applyNumberFormat="1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170" fontId="25" fillId="4" borderId="6" xfId="0" applyNumberFormat="1" applyFont="1" applyFill="1" applyBorder="1" applyAlignment="1">
      <alignment horizontal="center" vertical="center" wrapText="1"/>
    </xf>
    <xf numFmtId="169" fontId="24" fillId="2" borderId="14" xfId="0" applyNumberFormat="1" applyFont="1" applyFill="1" applyBorder="1" applyAlignment="1">
      <alignment horizontal="center" vertical="center" wrapText="1"/>
    </xf>
    <xf numFmtId="169" fontId="24" fillId="2" borderId="22" xfId="0" applyNumberFormat="1" applyFont="1" applyFill="1" applyBorder="1" applyAlignment="1">
      <alignment horizontal="center" vertical="center" wrapText="1"/>
    </xf>
    <xf numFmtId="169" fontId="24" fillId="2" borderId="6" xfId="0" applyNumberFormat="1" applyFont="1" applyFill="1" applyBorder="1" applyAlignment="1">
      <alignment horizontal="center" vertical="center" wrapText="1"/>
    </xf>
    <xf numFmtId="170" fontId="24" fillId="2" borderId="6" xfId="0" applyNumberFormat="1" applyFont="1" applyFill="1" applyBorder="1" applyAlignment="1">
      <alignment horizontal="center" vertical="center" wrapText="1"/>
    </xf>
    <xf numFmtId="9" fontId="24" fillId="2" borderId="14" xfId="0" applyNumberFormat="1" applyFont="1" applyFill="1" applyBorder="1" applyAlignment="1">
      <alignment horizontal="center" vertical="center" wrapText="1"/>
    </xf>
    <xf numFmtId="9" fontId="24" fillId="2" borderId="22" xfId="0" applyNumberFormat="1" applyFont="1" applyFill="1" applyBorder="1" applyAlignment="1">
      <alignment horizontal="center" vertical="center" wrapText="1"/>
    </xf>
    <xf numFmtId="9" fontId="24" fillId="2" borderId="6" xfId="0" applyNumberFormat="1" applyFont="1" applyFill="1" applyBorder="1" applyAlignment="1">
      <alignment horizontal="center" vertical="center" wrapText="1"/>
    </xf>
    <xf numFmtId="169" fontId="24" fillId="5" borderId="14" xfId="0" applyNumberFormat="1" applyFont="1" applyFill="1" applyBorder="1" applyAlignment="1">
      <alignment horizontal="center" vertical="center" wrapText="1"/>
    </xf>
    <xf numFmtId="169" fontId="24" fillId="5" borderId="22" xfId="0" applyNumberFormat="1" applyFont="1" applyFill="1" applyBorder="1" applyAlignment="1">
      <alignment horizontal="center" vertical="center" wrapText="1"/>
    </xf>
    <xf numFmtId="169" fontId="24" fillId="5" borderId="6" xfId="0" applyNumberFormat="1" applyFont="1" applyFill="1" applyBorder="1" applyAlignment="1">
      <alignment horizontal="center" vertical="center" wrapText="1"/>
    </xf>
    <xf numFmtId="170" fontId="24" fillId="5" borderId="6" xfId="0" applyNumberFormat="1" applyFont="1" applyFill="1" applyBorder="1" applyAlignment="1">
      <alignment horizontal="center" vertical="center" wrapText="1"/>
    </xf>
    <xf numFmtId="10" fontId="25" fillId="4" borderId="14" xfId="0" applyNumberFormat="1" applyFont="1" applyFill="1" applyBorder="1" applyAlignment="1">
      <alignment horizontal="center" vertical="center" wrapText="1"/>
    </xf>
    <xf numFmtId="10" fontId="25" fillId="4" borderId="22" xfId="0" applyNumberFormat="1" applyFont="1" applyFill="1" applyBorder="1" applyAlignment="1">
      <alignment horizontal="center" vertical="center" wrapText="1"/>
    </xf>
    <xf numFmtId="10" fontId="25" fillId="4" borderId="6" xfId="0" applyNumberFormat="1" applyFont="1" applyFill="1" applyBorder="1" applyAlignment="1">
      <alignment horizontal="center" vertical="center" wrapText="1"/>
    </xf>
    <xf numFmtId="9" fontId="26" fillId="2" borderId="14" xfId="0" applyNumberFormat="1" applyFont="1" applyFill="1" applyBorder="1" applyAlignment="1">
      <alignment horizontal="center" vertical="center" wrapText="1"/>
    </xf>
    <xf numFmtId="9" fontId="26" fillId="2" borderId="22" xfId="0" applyNumberFormat="1" applyFont="1" applyFill="1" applyBorder="1" applyAlignment="1">
      <alignment horizontal="center" vertical="center" wrapText="1"/>
    </xf>
    <xf numFmtId="9" fontId="26" fillId="2" borderId="6" xfId="0" applyNumberFormat="1" applyFont="1" applyFill="1" applyBorder="1" applyAlignment="1">
      <alignment horizontal="center" vertical="center" wrapText="1"/>
    </xf>
    <xf numFmtId="170" fontId="26" fillId="2" borderId="6" xfId="0" applyNumberFormat="1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center" wrapText="1"/>
    </xf>
    <xf numFmtId="0" fontId="16" fillId="3" borderId="21" xfId="0" applyFont="1" applyFill="1" applyBorder="1" applyAlignment="1">
      <alignment horizontal="center" wrapText="1"/>
    </xf>
    <xf numFmtId="0" fontId="16" fillId="3" borderId="22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wrapText="1"/>
    </xf>
    <xf numFmtId="0" fontId="0" fillId="6" borderId="20" xfId="0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7" fillId="3" borderId="14" xfId="1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wrapText="1"/>
    </xf>
    <xf numFmtId="0" fontId="0" fillId="6" borderId="25" xfId="0" applyFill="1" applyBorder="1" applyAlignment="1">
      <alignment horizontal="center" wrapText="1"/>
    </xf>
    <xf numFmtId="0" fontId="20" fillId="3" borderId="26" xfId="0" applyFont="1" applyFill="1" applyBorder="1" applyAlignment="1">
      <alignment vertical="center" wrapText="1"/>
    </xf>
    <xf numFmtId="0" fontId="20" fillId="3" borderId="27" xfId="0" applyFont="1" applyFill="1" applyBorder="1" applyAlignment="1">
      <alignment vertical="center" wrapText="1"/>
    </xf>
    <xf numFmtId="0" fontId="20" fillId="3" borderId="28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vertical="center" wrapText="1"/>
    </xf>
    <xf numFmtId="0" fontId="21" fillId="3" borderId="18" xfId="0" applyFont="1" applyFill="1" applyBorder="1" applyAlignment="1">
      <alignment vertical="center" wrapText="1"/>
    </xf>
    <xf numFmtId="0" fontId="21" fillId="3" borderId="3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</cellXfs>
  <cellStyles count="6">
    <cellStyle name="Hipervínculo" xfId="1" builtinId="8"/>
    <cellStyle name="Millares" xfId="2" builtinId="3"/>
    <cellStyle name="Moneda" xfId="3" builtinId="4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19050</xdr:rowOff>
    </xdr:from>
    <xdr:to>
      <xdr:col>0</xdr:col>
      <xdr:colOff>661707</xdr:colOff>
      <xdr:row>2</xdr:row>
      <xdr:rowOff>95250</xdr:rowOff>
    </xdr:to>
    <xdr:pic>
      <xdr:nvPicPr>
        <xdr:cNvPr id="3074" name="1 Imagen" descr="unipamplo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"/>
          <a:ext cx="537882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1</xdr:col>
      <xdr:colOff>652182</xdr:colOff>
      <xdr:row>1</xdr:row>
      <xdr:rowOff>247650</xdr:rowOff>
    </xdr:to>
    <xdr:pic>
      <xdr:nvPicPr>
        <xdr:cNvPr id="2" name="1 Imagen" descr="unipamplo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0"/>
          <a:ext cx="537882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activeCell="H1" sqref="H1:I1"/>
    </sheetView>
  </sheetViews>
  <sheetFormatPr baseColWidth="10" defaultRowHeight="15" x14ac:dyDescent="0.25"/>
  <cols>
    <col min="5" max="5" width="10" customWidth="1"/>
    <col min="7" max="7" width="1.85546875" customWidth="1"/>
    <col min="9" max="9" width="6.7109375" customWidth="1"/>
    <col min="10" max="10" width="5.28515625" customWidth="1"/>
  </cols>
  <sheetData>
    <row r="1" spans="1:9" ht="27" customHeight="1" thickBot="1" x14ac:dyDescent="0.3">
      <c r="A1" s="132"/>
      <c r="B1" s="137" t="s">
        <v>24</v>
      </c>
      <c r="C1" s="138"/>
      <c r="D1" s="138"/>
      <c r="E1" s="139"/>
      <c r="F1" s="135" t="s">
        <v>0</v>
      </c>
      <c r="G1" s="136"/>
      <c r="H1" s="146" t="s">
        <v>54</v>
      </c>
      <c r="I1" s="147"/>
    </row>
    <row r="2" spans="1:9" x14ac:dyDescent="0.25">
      <c r="A2" s="133"/>
      <c r="B2" s="140"/>
      <c r="C2" s="141"/>
      <c r="D2" s="141"/>
      <c r="E2" s="142"/>
      <c r="F2" s="148" t="s">
        <v>1</v>
      </c>
      <c r="G2" s="149"/>
      <c r="H2" s="152" t="s">
        <v>46</v>
      </c>
      <c r="I2" s="153"/>
    </row>
    <row r="3" spans="1:9" ht="12" customHeight="1" thickBot="1" x14ac:dyDescent="0.3">
      <c r="A3" s="134"/>
      <c r="B3" s="143"/>
      <c r="C3" s="144"/>
      <c r="D3" s="144"/>
      <c r="E3" s="145"/>
      <c r="F3" s="150"/>
      <c r="G3" s="151"/>
      <c r="H3" s="154"/>
      <c r="I3" s="155"/>
    </row>
    <row r="4" spans="1:9" ht="15.75" thickBo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9" ht="15.75" thickBot="1" x14ac:dyDescent="0.3">
      <c r="A5" s="112" t="s">
        <v>43</v>
      </c>
      <c r="B5" s="113"/>
      <c r="C5" s="113"/>
      <c r="D5" s="113"/>
      <c r="E5" s="113"/>
      <c r="F5" s="113"/>
      <c r="G5" s="113"/>
      <c r="H5" s="113"/>
      <c r="I5" s="114"/>
    </row>
    <row r="6" spans="1:9" ht="15.75" thickBot="1" x14ac:dyDescent="0.3">
      <c r="A6" s="3"/>
      <c r="B6" s="4"/>
      <c r="C6" s="4"/>
      <c r="D6" s="4"/>
      <c r="E6" s="4"/>
      <c r="F6" s="4"/>
      <c r="G6" s="4"/>
      <c r="H6" s="4"/>
      <c r="I6" s="5"/>
    </row>
    <row r="7" spans="1:9" ht="15.75" thickBot="1" x14ac:dyDescent="0.3">
      <c r="A7" s="6"/>
      <c r="B7" s="173"/>
      <c r="C7" s="174"/>
      <c r="D7" s="174"/>
      <c r="E7" s="174"/>
      <c r="F7" s="174"/>
      <c r="G7" s="174"/>
      <c r="H7" s="175"/>
      <c r="I7" s="7"/>
    </row>
    <row r="8" spans="1:9" ht="57" thickBot="1" x14ac:dyDescent="0.3">
      <c r="A8" s="6"/>
      <c r="B8" s="8" t="s">
        <v>45</v>
      </c>
      <c r="C8" s="173"/>
      <c r="D8" s="174"/>
      <c r="E8" s="174"/>
      <c r="F8" s="174"/>
      <c r="G8" s="174"/>
      <c r="H8" s="175"/>
      <c r="I8" s="7"/>
    </row>
    <row r="9" spans="1:9" ht="15.75" thickBot="1" x14ac:dyDescent="0.3">
      <c r="A9" s="6"/>
      <c r="B9" s="141"/>
      <c r="C9" s="141"/>
      <c r="D9" s="141"/>
      <c r="E9" s="141"/>
      <c r="F9" s="141"/>
      <c r="G9" s="141"/>
      <c r="H9" s="141"/>
      <c r="I9" s="7"/>
    </row>
    <row r="10" spans="1:9" ht="15.75" thickBot="1" x14ac:dyDescent="0.3">
      <c r="A10" s="112" t="s">
        <v>3</v>
      </c>
      <c r="B10" s="113"/>
      <c r="C10" s="113"/>
      <c r="D10" s="113"/>
      <c r="E10" s="113"/>
      <c r="F10" s="113"/>
      <c r="G10" s="113"/>
      <c r="H10" s="113"/>
      <c r="I10" s="176"/>
    </row>
    <row r="11" spans="1:9" ht="15.75" thickBot="1" x14ac:dyDescent="0.3">
      <c r="A11" s="126" t="s">
        <v>36</v>
      </c>
      <c r="B11" s="127"/>
      <c r="C11" s="127"/>
      <c r="D11" s="127"/>
      <c r="E11" s="127"/>
      <c r="F11" s="127"/>
      <c r="G11" s="127"/>
      <c r="H11" s="127"/>
      <c r="I11" s="128"/>
    </row>
    <row r="12" spans="1:9" ht="64.5" customHeight="1" thickBot="1" x14ac:dyDescent="0.3">
      <c r="A12" s="177" t="s">
        <v>51</v>
      </c>
      <c r="B12" s="178"/>
      <c r="C12" s="178"/>
      <c r="D12" s="178"/>
      <c r="E12" s="178"/>
      <c r="F12" s="178"/>
      <c r="G12" s="178"/>
      <c r="H12" s="178"/>
      <c r="I12" s="179"/>
    </row>
    <row r="13" spans="1:9" ht="15.75" thickBot="1" x14ac:dyDescent="0.3">
      <c r="A13" s="126" t="s">
        <v>37</v>
      </c>
      <c r="B13" s="127"/>
      <c r="C13" s="127"/>
      <c r="D13" s="127"/>
      <c r="E13" s="127"/>
      <c r="F13" s="127"/>
      <c r="G13" s="127"/>
      <c r="H13" s="127"/>
      <c r="I13" s="128"/>
    </row>
    <row r="14" spans="1:9" ht="69.75" customHeight="1" thickBot="1" x14ac:dyDescent="0.3">
      <c r="A14" s="177" t="s">
        <v>50</v>
      </c>
      <c r="B14" s="178"/>
      <c r="C14" s="178"/>
      <c r="D14" s="178"/>
      <c r="E14" s="178"/>
      <c r="F14" s="178"/>
      <c r="G14" s="178"/>
      <c r="H14" s="178"/>
      <c r="I14" s="179"/>
    </row>
    <row r="15" spans="1:9" ht="18" customHeight="1" thickBot="1" x14ac:dyDescent="0.3">
      <c r="A15" s="126" t="s">
        <v>25</v>
      </c>
      <c r="B15" s="127"/>
      <c r="C15" s="127"/>
      <c r="D15" s="127"/>
      <c r="E15" s="127"/>
      <c r="F15" s="127"/>
      <c r="G15" s="127"/>
      <c r="H15" s="127"/>
      <c r="I15" s="128"/>
    </row>
    <row r="16" spans="1:9" ht="15.75" thickBot="1" x14ac:dyDescent="0.3">
      <c r="A16" s="14"/>
      <c r="B16" s="13"/>
      <c r="C16" s="13"/>
      <c r="D16" s="13"/>
      <c r="E16" s="13"/>
      <c r="F16" s="13"/>
      <c r="G16" s="13"/>
      <c r="H16" s="13"/>
      <c r="I16" s="15"/>
    </row>
    <row r="17" spans="1:9" ht="15.75" thickBot="1" x14ac:dyDescent="0.3">
      <c r="A17" s="14"/>
      <c r="B17" s="160" t="s">
        <v>26</v>
      </c>
      <c r="C17" s="161"/>
      <c r="D17" s="162"/>
      <c r="E17" s="21"/>
      <c r="F17" s="164" t="s">
        <v>18</v>
      </c>
      <c r="G17" s="165"/>
      <c r="H17" s="166"/>
      <c r="I17" s="15"/>
    </row>
    <row r="18" spans="1:9" ht="15.75" thickBot="1" x14ac:dyDescent="0.3">
      <c r="A18" s="14"/>
      <c r="B18" s="160" t="s">
        <v>14</v>
      </c>
      <c r="C18" s="161"/>
      <c r="D18" s="162"/>
      <c r="E18" s="21"/>
      <c r="F18" s="167"/>
      <c r="G18" s="168"/>
      <c r="H18" s="169"/>
      <c r="I18" s="15"/>
    </row>
    <row r="19" spans="1:9" ht="15.75" thickBot="1" x14ac:dyDescent="0.3">
      <c r="A19" s="14"/>
      <c r="B19" s="160" t="s">
        <v>15</v>
      </c>
      <c r="C19" s="161"/>
      <c r="D19" s="162"/>
      <c r="E19" s="21"/>
      <c r="F19" s="167"/>
      <c r="G19" s="168"/>
      <c r="H19" s="169"/>
      <c r="I19" s="15"/>
    </row>
    <row r="20" spans="1:9" ht="15.75" thickBot="1" x14ac:dyDescent="0.3">
      <c r="A20" s="14"/>
      <c r="B20" s="160" t="s">
        <v>16</v>
      </c>
      <c r="C20" s="161"/>
      <c r="D20" s="162"/>
      <c r="E20" s="21"/>
      <c r="F20" s="170"/>
      <c r="G20" s="171"/>
      <c r="H20" s="172"/>
      <c r="I20" s="15"/>
    </row>
    <row r="21" spans="1:9" ht="15.75" thickBot="1" x14ac:dyDescent="0.3">
      <c r="A21" s="14"/>
      <c r="B21" s="160" t="s">
        <v>17</v>
      </c>
      <c r="C21" s="161"/>
      <c r="D21" s="162"/>
      <c r="E21" s="173"/>
      <c r="F21" s="174"/>
      <c r="G21" s="174"/>
      <c r="H21" s="175"/>
      <c r="I21" s="15"/>
    </row>
    <row r="22" spans="1:9" ht="15.75" thickBot="1" x14ac:dyDescent="0.3">
      <c r="A22" s="156"/>
      <c r="B22" s="156"/>
      <c r="C22" s="156"/>
      <c r="D22" s="156"/>
      <c r="E22" s="156"/>
      <c r="F22" s="156"/>
      <c r="G22" s="156"/>
      <c r="H22" s="156"/>
      <c r="I22" s="156"/>
    </row>
    <row r="23" spans="1:9" ht="15.75" thickBot="1" x14ac:dyDescent="0.3">
      <c r="A23" s="135" t="s">
        <v>38</v>
      </c>
      <c r="B23" s="163"/>
      <c r="C23" s="163"/>
      <c r="D23" s="163"/>
      <c r="E23" s="163"/>
      <c r="F23" s="163"/>
      <c r="G23" s="163"/>
      <c r="H23" s="163"/>
      <c r="I23" s="136"/>
    </row>
    <row r="24" spans="1:9" ht="64.5" customHeight="1" thickBot="1" x14ac:dyDescent="0.3">
      <c r="A24" s="123" t="s">
        <v>48</v>
      </c>
      <c r="B24" s="124"/>
      <c r="C24" s="124"/>
      <c r="D24" s="124"/>
      <c r="E24" s="124"/>
      <c r="F24" s="124"/>
      <c r="G24" s="124"/>
      <c r="H24" s="124"/>
      <c r="I24" s="125"/>
    </row>
    <row r="25" spans="1:9" ht="15.75" thickBot="1" x14ac:dyDescent="0.3">
      <c r="A25" s="126"/>
      <c r="B25" s="127"/>
      <c r="C25" s="127"/>
      <c r="D25" s="127"/>
      <c r="E25" s="127"/>
      <c r="F25" s="127"/>
      <c r="G25" s="127"/>
      <c r="H25" s="127"/>
      <c r="I25" s="128"/>
    </row>
    <row r="26" spans="1:9" ht="32.25" customHeight="1" thickBot="1" x14ac:dyDescent="0.3">
      <c r="A26" s="157" t="s">
        <v>39</v>
      </c>
      <c r="B26" s="158"/>
      <c r="C26" s="158"/>
      <c r="D26" s="158"/>
      <c r="E26" s="158"/>
      <c r="F26" s="158"/>
      <c r="G26" s="158"/>
      <c r="H26" s="158"/>
      <c r="I26" s="159"/>
    </row>
    <row r="27" spans="1:9" ht="44.25" customHeight="1" thickBot="1" x14ac:dyDescent="0.3">
      <c r="A27" s="123" t="s">
        <v>40</v>
      </c>
      <c r="B27" s="124"/>
      <c r="C27" s="124"/>
      <c r="D27" s="124"/>
      <c r="E27" s="124"/>
      <c r="F27" s="124"/>
      <c r="G27" s="124"/>
      <c r="H27" s="124"/>
      <c r="I27" s="125"/>
    </row>
    <row r="28" spans="1:9" ht="15.75" thickBot="1" x14ac:dyDescent="0.3">
      <c r="A28" s="126"/>
      <c r="B28" s="127"/>
      <c r="C28" s="127"/>
      <c r="D28" s="127"/>
      <c r="E28" s="127"/>
      <c r="F28" s="127"/>
      <c r="G28" s="127"/>
      <c r="H28" s="127"/>
      <c r="I28" s="128"/>
    </row>
    <row r="29" spans="1:9" ht="15.75" thickBot="1" x14ac:dyDescent="0.3">
      <c r="A29" s="129" t="s">
        <v>42</v>
      </c>
      <c r="B29" s="130"/>
      <c r="C29" s="130"/>
      <c r="D29" s="130"/>
      <c r="E29" s="130"/>
      <c r="F29" s="130"/>
      <c r="G29" s="130"/>
      <c r="H29" s="130"/>
      <c r="I29" s="131"/>
    </row>
    <row r="30" spans="1:9" ht="48" customHeight="1" thickBot="1" x14ac:dyDescent="0.3">
      <c r="A30" s="123" t="s">
        <v>41</v>
      </c>
      <c r="B30" s="124"/>
      <c r="C30" s="124"/>
      <c r="D30" s="124"/>
      <c r="E30" s="124"/>
      <c r="F30" s="124"/>
      <c r="G30" s="124"/>
      <c r="H30" s="124"/>
      <c r="I30" s="125"/>
    </row>
    <row r="31" spans="1:9" ht="15.75" thickBot="1" x14ac:dyDescent="0.3">
      <c r="A31" s="16"/>
      <c r="B31" s="17"/>
      <c r="C31" s="17"/>
      <c r="D31" s="17"/>
      <c r="E31" s="17"/>
      <c r="F31" s="17"/>
      <c r="G31" s="17"/>
      <c r="H31" s="17"/>
      <c r="I31" s="18"/>
    </row>
    <row r="32" spans="1:9" ht="15.75" thickBot="1" x14ac:dyDescent="0.3">
      <c r="A32" s="143" t="s">
        <v>22</v>
      </c>
      <c r="B32" s="144"/>
      <c r="C32" s="144"/>
      <c r="D32" s="144"/>
      <c r="E32" s="144"/>
      <c r="F32" s="144"/>
      <c r="G32" s="144"/>
      <c r="H32" s="144"/>
      <c r="I32" s="145"/>
    </row>
    <row r="33" spans="1:9" ht="15.75" thickBot="1" x14ac:dyDescent="0.3">
      <c r="A33" s="94" t="s">
        <v>9</v>
      </c>
      <c r="B33" s="95"/>
      <c r="C33" s="105"/>
      <c r="D33" s="106"/>
      <c r="E33" s="106"/>
      <c r="F33" s="106"/>
      <c r="G33" s="106"/>
      <c r="H33" s="106"/>
      <c r="I33" s="107"/>
    </row>
    <row r="34" spans="1:9" ht="15.75" thickBot="1" x14ac:dyDescent="0.3">
      <c r="A34" s="94" t="s">
        <v>10</v>
      </c>
      <c r="B34" s="95"/>
      <c r="C34" s="105"/>
      <c r="D34" s="106"/>
      <c r="E34" s="106"/>
      <c r="F34" s="106"/>
      <c r="G34" s="106"/>
      <c r="H34" s="106"/>
      <c r="I34" s="107"/>
    </row>
    <row r="35" spans="1:9" ht="15.75" thickBot="1" x14ac:dyDescent="0.3">
      <c r="A35" s="94" t="s">
        <v>13</v>
      </c>
      <c r="B35" s="95"/>
      <c r="C35" s="105"/>
      <c r="D35" s="106"/>
      <c r="E35" s="106"/>
      <c r="F35" s="106"/>
      <c r="G35" s="106"/>
      <c r="H35" s="106"/>
      <c r="I35" s="107"/>
    </row>
    <row r="36" spans="1:9" ht="15.75" thickBot="1" x14ac:dyDescent="0.3">
      <c r="A36" s="94" t="s">
        <v>11</v>
      </c>
      <c r="B36" s="95"/>
      <c r="C36" s="118"/>
      <c r="D36" s="106"/>
      <c r="E36" s="106"/>
      <c r="F36" s="106"/>
      <c r="G36" s="106"/>
      <c r="H36" s="106"/>
      <c r="I36" s="107"/>
    </row>
    <row r="37" spans="1:9" ht="15.75" thickBot="1" x14ac:dyDescent="0.3">
      <c r="A37" s="35"/>
      <c r="B37" s="36"/>
      <c r="C37" s="37"/>
      <c r="D37" s="38"/>
      <c r="E37" s="38"/>
      <c r="F37" s="38"/>
      <c r="G37" s="38"/>
      <c r="H37" s="38"/>
      <c r="I37" s="39"/>
    </row>
    <row r="38" spans="1:9" ht="15.75" thickBot="1" x14ac:dyDescent="0.3">
      <c r="A38" s="115" t="s">
        <v>23</v>
      </c>
      <c r="B38" s="116"/>
      <c r="C38" s="116"/>
      <c r="D38" s="116"/>
      <c r="E38" s="116"/>
      <c r="F38" s="116"/>
      <c r="G38" s="116"/>
      <c r="H38" s="116"/>
      <c r="I38" s="117"/>
    </row>
    <row r="39" spans="1:9" ht="15.75" thickBot="1" x14ac:dyDescent="0.3">
      <c r="A39" s="94" t="s">
        <v>9</v>
      </c>
      <c r="B39" s="95"/>
      <c r="C39" s="105"/>
      <c r="D39" s="106"/>
      <c r="E39" s="106"/>
      <c r="F39" s="106"/>
      <c r="G39" s="106"/>
      <c r="H39" s="106"/>
      <c r="I39" s="107"/>
    </row>
    <row r="40" spans="1:9" ht="15.75" thickBot="1" x14ac:dyDescent="0.3">
      <c r="A40" s="94" t="s">
        <v>10</v>
      </c>
      <c r="B40" s="95"/>
      <c r="C40" s="105"/>
      <c r="D40" s="106"/>
      <c r="E40" s="106"/>
      <c r="F40" s="106"/>
      <c r="G40" s="106"/>
      <c r="H40" s="106"/>
      <c r="I40" s="107"/>
    </row>
    <row r="41" spans="1:9" ht="15.75" thickBot="1" x14ac:dyDescent="0.3">
      <c r="A41" s="94" t="s">
        <v>13</v>
      </c>
      <c r="B41" s="95"/>
      <c r="C41" s="105"/>
      <c r="D41" s="106"/>
      <c r="E41" s="106"/>
      <c r="F41" s="106"/>
      <c r="G41" s="106"/>
      <c r="H41" s="106"/>
      <c r="I41" s="107"/>
    </row>
    <row r="42" spans="1:9" ht="15.75" thickBot="1" x14ac:dyDescent="0.3">
      <c r="A42" s="94" t="s">
        <v>11</v>
      </c>
      <c r="B42" s="95"/>
      <c r="C42" s="118"/>
      <c r="D42" s="106"/>
      <c r="E42" s="106"/>
      <c r="F42" s="106"/>
      <c r="G42" s="106"/>
      <c r="H42" s="106"/>
      <c r="I42" s="107"/>
    </row>
    <row r="43" spans="1:9" x14ac:dyDescent="0.25">
      <c r="A43" s="96" t="s">
        <v>49</v>
      </c>
      <c r="B43" s="97"/>
      <c r="C43" s="97"/>
      <c r="D43" s="97"/>
      <c r="E43" s="97"/>
      <c r="F43" s="97"/>
      <c r="G43" s="97"/>
      <c r="H43" s="97"/>
      <c r="I43" s="98"/>
    </row>
    <row r="44" spans="1:9" x14ac:dyDescent="0.25">
      <c r="A44" s="99"/>
      <c r="B44" s="100"/>
      <c r="C44" s="100"/>
      <c r="D44" s="100"/>
      <c r="E44" s="100"/>
      <c r="F44" s="100"/>
      <c r="G44" s="100"/>
      <c r="H44" s="100"/>
      <c r="I44" s="101"/>
    </row>
    <row r="45" spans="1:9" ht="15.75" thickBot="1" x14ac:dyDescent="0.3">
      <c r="A45" s="102"/>
      <c r="B45" s="103"/>
      <c r="C45" s="103"/>
      <c r="D45" s="103"/>
      <c r="E45" s="103"/>
      <c r="F45" s="103"/>
      <c r="G45" s="103"/>
      <c r="H45" s="103"/>
      <c r="I45" s="104"/>
    </row>
    <row r="46" spans="1:9" ht="27.75" customHeight="1" thickBot="1" x14ac:dyDescent="0.3">
      <c r="A46" s="112" t="s">
        <v>19</v>
      </c>
      <c r="B46" s="113"/>
      <c r="C46" s="113"/>
      <c r="D46" s="113"/>
      <c r="E46" s="113"/>
      <c r="F46" s="113"/>
      <c r="G46" s="113"/>
      <c r="H46" s="113"/>
      <c r="I46" s="114"/>
    </row>
    <row r="47" spans="1:9" ht="89.25" customHeight="1" x14ac:dyDescent="0.25">
      <c r="A47" s="119" t="s">
        <v>52</v>
      </c>
      <c r="B47" s="120"/>
      <c r="C47" s="120"/>
      <c r="D47" s="121"/>
      <c r="E47" s="121"/>
      <c r="F47" s="121"/>
      <c r="G47" s="121"/>
      <c r="H47" s="121"/>
      <c r="I47" s="122"/>
    </row>
    <row r="48" spans="1:9" ht="15.75" thickBot="1" x14ac:dyDescent="0.3">
      <c r="A48" s="108" t="s">
        <v>53</v>
      </c>
      <c r="B48" s="109"/>
      <c r="C48" s="109"/>
      <c r="D48" s="110"/>
      <c r="E48" s="110"/>
      <c r="F48" s="110"/>
      <c r="G48" s="110"/>
      <c r="H48" s="110"/>
      <c r="I48" s="111"/>
    </row>
  </sheetData>
  <mergeCells count="56">
    <mergeCell ref="B19:D19"/>
    <mergeCell ref="B18:D18"/>
    <mergeCell ref="E21:H21"/>
    <mergeCell ref="A12:I12"/>
    <mergeCell ref="A15:I15"/>
    <mergeCell ref="A13:I13"/>
    <mergeCell ref="A14:I14"/>
    <mergeCell ref="A5:I5"/>
    <mergeCell ref="A11:I11"/>
    <mergeCell ref="B9:H9"/>
    <mergeCell ref="B7:H7"/>
    <mergeCell ref="A10:I10"/>
    <mergeCell ref="C8:H8"/>
    <mergeCell ref="A1:A3"/>
    <mergeCell ref="F1:G1"/>
    <mergeCell ref="B1:E3"/>
    <mergeCell ref="A32:I32"/>
    <mergeCell ref="H1:I1"/>
    <mergeCell ref="F2:G3"/>
    <mergeCell ref="H2:I3"/>
    <mergeCell ref="A25:I25"/>
    <mergeCell ref="A22:I22"/>
    <mergeCell ref="A26:I26"/>
    <mergeCell ref="B17:D17"/>
    <mergeCell ref="A23:I23"/>
    <mergeCell ref="A24:I24"/>
    <mergeCell ref="B20:D20"/>
    <mergeCell ref="B21:D21"/>
    <mergeCell ref="F17:H20"/>
    <mergeCell ref="A27:I27"/>
    <mergeCell ref="A30:I30"/>
    <mergeCell ref="A28:I28"/>
    <mergeCell ref="A29:I29"/>
    <mergeCell ref="C34:I34"/>
    <mergeCell ref="C33:I33"/>
    <mergeCell ref="A33:B33"/>
    <mergeCell ref="A34:B34"/>
    <mergeCell ref="A48:C48"/>
    <mergeCell ref="D48:I48"/>
    <mergeCell ref="A46:I46"/>
    <mergeCell ref="A36:B36"/>
    <mergeCell ref="A38:I38"/>
    <mergeCell ref="A39:B39"/>
    <mergeCell ref="A40:B40"/>
    <mergeCell ref="C36:I36"/>
    <mergeCell ref="A47:C47"/>
    <mergeCell ref="D47:I47"/>
    <mergeCell ref="A41:B41"/>
    <mergeCell ref="A42:B42"/>
    <mergeCell ref="C40:I40"/>
    <mergeCell ref="C42:I42"/>
    <mergeCell ref="A35:B35"/>
    <mergeCell ref="A43:I45"/>
    <mergeCell ref="C39:I39"/>
    <mergeCell ref="C41:I41"/>
    <mergeCell ref="C35:I35"/>
  </mergeCells>
  <phoneticPr fontId="15" type="noConversion"/>
  <dataValidations count="1">
    <dataValidation type="list" allowBlank="1" showInputMessage="1" showErrorMessage="1" sqref="B7:H7">
      <formula1>$B$66:$B$69</formula1>
    </dataValidation>
  </dataValidations>
  <pageMargins left="0.75" right="0.75" top="1" bottom="1" header="0" footer="0"/>
  <pageSetup orientation="portrait" r:id="rId1"/>
  <headerFooter alignWithMargins="0">
    <oddHeader>&amp;CRequerimiento de obra&amp;RCódigo: FDE.VA-27
Página:  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workbookViewId="0">
      <selection activeCell="J1" sqref="J1:K1"/>
    </sheetView>
  </sheetViews>
  <sheetFormatPr baseColWidth="10" defaultRowHeight="15" x14ac:dyDescent="0.25"/>
  <sheetData>
    <row r="1" spans="2:11" ht="28.5" customHeight="1" thickBot="1" x14ac:dyDescent="0.3">
      <c r="B1" s="182"/>
      <c r="C1" s="137" t="s">
        <v>24</v>
      </c>
      <c r="D1" s="138"/>
      <c r="E1" s="138"/>
      <c r="F1" s="138"/>
      <c r="G1" s="138"/>
      <c r="H1" s="139"/>
      <c r="I1" s="67" t="s">
        <v>0</v>
      </c>
      <c r="J1" s="146" t="s">
        <v>55</v>
      </c>
      <c r="K1" s="147"/>
    </row>
    <row r="2" spans="2:11" ht="22.5" customHeight="1" thickBot="1" x14ac:dyDescent="0.3">
      <c r="B2" s="183"/>
      <c r="C2" s="143"/>
      <c r="D2" s="144"/>
      <c r="E2" s="144"/>
      <c r="F2" s="144"/>
      <c r="G2" s="144"/>
      <c r="H2" s="145"/>
      <c r="I2" s="67" t="s">
        <v>1</v>
      </c>
      <c r="J2" s="180" t="s">
        <v>46</v>
      </c>
      <c r="K2" s="181"/>
    </row>
    <row r="3" spans="2:11" ht="15.75" thickBot="1" x14ac:dyDescent="0.3"/>
    <row r="4" spans="2:11" ht="60.75" thickBot="1" x14ac:dyDescent="0.3">
      <c r="B4" s="68" t="s">
        <v>47</v>
      </c>
      <c r="C4" s="112"/>
      <c r="D4" s="113"/>
      <c r="E4" s="113"/>
      <c r="F4" s="113"/>
      <c r="G4" s="113"/>
      <c r="H4" s="113"/>
      <c r="I4" s="113"/>
      <c r="J4" s="113"/>
      <c r="K4" s="114"/>
    </row>
    <row r="5" spans="2:11" ht="15.75" thickBot="1" x14ac:dyDescent="0.3">
      <c r="B5" s="3"/>
      <c r="C5" s="4"/>
      <c r="D5" s="4"/>
      <c r="E5" s="4"/>
      <c r="F5" s="4"/>
      <c r="G5" s="4"/>
      <c r="H5" s="4"/>
      <c r="I5" s="4"/>
      <c r="J5" s="4"/>
      <c r="K5" s="5"/>
    </row>
    <row r="6" spans="2:11" x14ac:dyDescent="0.25">
      <c r="B6" s="6"/>
      <c r="C6" s="40">
        <f>obra!B7</f>
        <v>0</v>
      </c>
      <c r="D6" s="41"/>
      <c r="E6" s="41"/>
      <c r="F6" s="41"/>
      <c r="G6" s="41"/>
      <c r="H6" s="41"/>
      <c r="I6" s="41"/>
      <c r="J6" s="42"/>
      <c r="K6" s="7"/>
    </row>
    <row r="7" spans="2:11" ht="56.25" x14ac:dyDescent="0.25">
      <c r="B7" s="6"/>
      <c r="C7" s="8" t="s">
        <v>12</v>
      </c>
      <c r="D7" s="40">
        <f>obra!C8</f>
        <v>0</v>
      </c>
      <c r="E7" s="41"/>
      <c r="F7" s="41"/>
      <c r="G7" s="41"/>
      <c r="H7" s="41"/>
      <c r="I7" s="41"/>
      <c r="J7" s="42"/>
      <c r="K7" s="7"/>
    </row>
    <row r="8" spans="2:11" x14ac:dyDescent="0.25">
      <c r="B8" s="6"/>
      <c r="C8" s="46"/>
      <c r="D8" s="46"/>
      <c r="E8" s="46"/>
      <c r="F8" s="46"/>
      <c r="G8" s="46"/>
      <c r="H8" s="46"/>
      <c r="I8" s="46"/>
      <c r="J8" s="46"/>
      <c r="K8" s="7"/>
    </row>
    <row r="9" spans="2:11" ht="33.75" x14ac:dyDescent="0.25">
      <c r="B9" s="61" t="s">
        <v>2</v>
      </c>
      <c r="C9" s="63" t="s">
        <v>4</v>
      </c>
      <c r="D9" s="65" t="s">
        <v>8</v>
      </c>
      <c r="E9" s="59" t="s">
        <v>5</v>
      </c>
      <c r="F9" s="59" t="s">
        <v>6</v>
      </c>
      <c r="G9" s="59" t="s">
        <v>7</v>
      </c>
      <c r="H9" s="59" t="s">
        <v>20</v>
      </c>
      <c r="I9" s="55" t="s">
        <v>21</v>
      </c>
      <c r="J9" s="55"/>
      <c r="K9" s="56"/>
    </row>
    <row r="10" spans="2:11" x14ac:dyDescent="0.25">
      <c r="B10" s="62"/>
      <c r="C10" s="64"/>
      <c r="D10" s="66"/>
      <c r="E10" s="60"/>
      <c r="F10" s="60"/>
      <c r="G10" s="60"/>
      <c r="H10" s="60"/>
      <c r="I10" s="57"/>
      <c r="J10" s="57"/>
      <c r="K10" s="58"/>
    </row>
    <row r="11" spans="2:11" x14ac:dyDescent="0.25">
      <c r="B11" s="19"/>
      <c r="C11" s="9"/>
      <c r="D11" s="10"/>
      <c r="E11" s="11"/>
      <c r="F11" s="11"/>
      <c r="G11" s="20"/>
      <c r="H11" s="22">
        <v>0</v>
      </c>
      <c r="I11" s="48">
        <f>(H11*G11)</f>
        <v>0</v>
      </c>
      <c r="J11" s="49"/>
      <c r="K11" s="50"/>
    </row>
    <row r="12" spans="2:11" x14ac:dyDescent="0.25">
      <c r="B12" s="19"/>
      <c r="C12" s="9"/>
      <c r="D12" s="10"/>
      <c r="E12" s="11"/>
      <c r="F12" s="11"/>
      <c r="G12" s="20"/>
      <c r="H12" s="22">
        <v>0</v>
      </c>
      <c r="I12" s="48">
        <f t="shared" ref="I12:I49" si="0">(H12*G12)</f>
        <v>0</v>
      </c>
      <c r="J12" s="49"/>
      <c r="K12" s="50"/>
    </row>
    <row r="13" spans="2:11" x14ac:dyDescent="0.25">
      <c r="B13" s="19"/>
      <c r="C13" s="9"/>
      <c r="D13" s="10"/>
      <c r="E13" s="11"/>
      <c r="F13" s="11"/>
      <c r="G13" s="20"/>
      <c r="H13" s="22">
        <v>0</v>
      </c>
      <c r="I13" s="48">
        <f t="shared" si="0"/>
        <v>0</v>
      </c>
      <c r="J13" s="49"/>
      <c r="K13" s="50"/>
    </row>
    <row r="14" spans="2:11" x14ac:dyDescent="0.25">
      <c r="B14" s="19"/>
      <c r="C14" s="9"/>
      <c r="D14" s="10"/>
      <c r="E14" s="11"/>
      <c r="F14" s="11"/>
      <c r="G14" s="20"/>
      <c r="H14" s="22">
        <v>0</v>
      </c>
      <c r="I14" s="48">
        <f t="shared" si="0"/>
        <v>0</v>
      </c>
      <c r="J14" s="49"/>
      <c r="K14" s="50"/>
    </row>
    <row r="15" spans="2:11" x14ac:dyDescent="0.25">
      <c r="B15" s="19"/>
      <c r="C15" s="9"/>
      <c r="D15" s="10"/>
      <c r="E15" s="11"/>
      <c r="F15" s="11"/>
      <c r="G15" s="20"/>
      <c r="H15" s="22">
        <v>0</v>
      </c>
      <c r="I15" s="48">
        <f t="shared" si="0"/>
        <v>0</v>
      </c>
      <c r="J15" s="49"/>
      <c r="K15" s="50"/>
    </row>
    <row r="16" spans="2:11" x14ac:dyDescent="0.25">
      <c r="B16" s="19"/>
      <c r="C16" s="9"/>
      <c r="D16" s="10"/>
      <c r="E16" s="11"/>
      <c r="F16" s="11"/>
      <c r="G16" s="20"/>
      <c r="H16" s="22">
        <v>0</v>
      </c>
      <c r="I16" s="48">
        <f t="shared" si="0"/>
        <v>0</v>
      </c>
      <c r="J16" s="49"/>
      <c r="K16" s="50"/>
    </row>
    <row r="17" spans="2:11" x14ac:dyDescent="0.25">
      <c r="B17" s="19"/>
      <c r="C17" s="9"/>
      <c r="D17" s="10"/>
      <c r="E17" s="11"/>
      <c r="F17" s="11"/>
      <c r="G17" s="20"/>
      <c r="H17" s="22">
        <v>0</v>
      </c>
      <c r="I17" s="48">
        <f t="shared" si="0"/>
        <v>0</v>
      </c>
      <c r="J17" s="49"/>
      <c r="K17" s="50"/>
    </row>
    <row r="18" spans="2:11" x14ac:dyDescent="0.25">
      <c r="B18" s="19"/>
      <c r="C18" s="9"/>
      <c r="D18" s="10"/>
      <c r="E18" s="11"/>
      <c r="F18" s="11"/>
      <c r="G18" s="20"/>
      <c r="H18" s="22">
        <v>0</v>
      </c>
      <c r="I18" s="48">
        <f t="shared" si="0"/>
        <v>0</v>
      </c>
      <c r="J18" s="49"/>
      <c r="K18" s="50"/>
    </row>
    <row r="19" spans="2:11" x14ac:dyDescent="0.25">
      <c r="B19" s="19"/>
      <c r="C19" s="9"/>
      <c r="D19" s="10"/>
      <c r="E19" s="11"/>
      <c r="F19" s="11"/>
      <c r="G19" s="20"/>
      <c r="H19" s="22">
        <v>0</v>
      </c>
      <c r="I19" s="48">
        <f t="shared" si="0"/>
        <v>0</v>
      </c>
      <c r="J19" s="49"/>
      <c r="K19" s="50"/>
    </row>
    <row r="20" spans="2:11" x14ac:dyDescent="0.25">
      <c r="B20" s="19"/>
      <c r="C20" s="9"/>
      <c r="D20" s="10"/>
      <c r="E20" s="11"/>
      <c r="F20" s="11"/>
      <c r="G20" s="20"/>
      <c r="H20" s="22">
        <v>0</v>
      </c>
      <c r="I20" s="48">
        <f t="shared" si="0"/>
        <v>0</v>
      </c>
      <c r="J20" s="49"/>
      <c r="K20" s="50"/>
    </row>
    <row r="21" spans="2:11" x14ac:dyDescent="0.25">
      <c r="B21" s="19"/>
      <c r="C21" s="9"/>
      <c r="D21" s="10"/>
      <c r="E21" s="11"/>
      <c r="F21" s="11"/>
      <c r="G21" s="20"/>
      <c r="H21" s="22">
        <v>0</v>
      </c>
      <c r="I21" s="48">
        <f t="shared" si="0"/>
        <v>0</v>
      </c>
      <c r="J21" s="49"/>
      <c r="K21" s="50"/>
    </row>
    <row r="22" spans="2:11" x14ac:dyDescent="0.25">
      <c r="B22" s="19"/>
      <c r="C22" s="9"/>
      <c r="D22" s="10"/>
      <c r="E22" s="11"/>
      <c r="F22" s="11"/>
      <c r="G22" s="20"/>
      <c r="H22" s="22">
        <v>0</v>
      </c>
      <c r="I22" s="48">
        <f t="shared" si="0"/>
        <v>0</v>
      </c>
      <c r="J22" s="49"/>
      <c r="K22" s="50"/>
    </row>
    <row r="23" spans="2:11" x14ac:dyDescent="0.25">
      <c r="B23" s="19"/>
      <c r="C23" s="9"/>
      <c r="D23" s="10"/>
      <c r="E23" s="11"/>
      <c r="F23" s="11"/>
      <c r="G23" s="20"/>
      <c r="H23" s="22">
        <v>0</v>
      </c>
      <c r="I23" s="48">
        <f t="shared" si="0"/>
        <v>0</v>
      </c>
      <c r="J23" s="49"/>
      <c r="K23" s="50"/>
    </row>
    <row r="24" spans="2:11" x14ac:dyDescent="0.25">
      <c r="B24" s="19"/>
      <c r="C24" s="9"/>
      <c r="D24" s="10"/>
      <c r="E24" s="11"/>
      <c r="F24" s="11"/>
      <c r="G24" s="20"/>
      <c r="H24" s="22">
        <v>0</v>
      </c>
      <c r="I24" s="48">
        <f t="shared" si="0"/>
        <v>0</v>
      </c>
      <c r="J24" s="49"/>
      <c r="K24" s="50"/>
    </row>
    <row r="25" spans="2:11" x14ac:dyDescent="0.25">
      <c r="B25" s="19"/>
      <c r="C25" s="9"/>
      <c r="D25" s="10"/>
      <c r="E25" s="11"/>
      <c r="F25" s="11"/>
      <c r="G25" s="20"/>
      <c r="H25" s="22">
        <v>0</v>
      </c>
      <c r="I25" s="48">
        <f t="shared" si="0"/>
        <v>0</v>
      </c>
      <c r="J25" s="49"/>
      <c r="K25" s="50"/>
    </row>
    <row r="26" spans="2:11" x14ac:dyDescent="0.25">
      <c r="B26" s="19"/>
      <c r="C26" s="9"/>
      <c r="D26" s="10"/>
      <c r="E26" s="11"/>
      <c r="F26" s="11"/>
      <c r="G26" s="20"/>
      <c r="H26" s="22">
        <v>0</v>
      </c>
      <c r="I26" s="48">
        <f t="shared" si="0"/>
        <v>0</v>
      </c>
      <c r="J26" s="49"/>
      <c r="K26" s="50"/>
    </row>
    <row r="27" spans="2:11" x14ac:dyDescent="0.25">
      <c r="B27" s="19"/>
      <c r="C27" s="9"/>
      <c r="D27" s="10"/>
      <c r="E27" s="11"/>
      <c r="F27" s="11"/>
      <c r="G27" s="20"/>
      <c r="H27" s="22">
        <v>0</v>
      </c>
      <c r="I27" s="48">
        <f t="shared" si="0"/>
        <v>0</v>
      </c>
      <c r="J27" s="49"/>
      <c r="K27" s="50"/>
    </row>
    <row r="28" spans="2:11" x14ac:dyDescent="0.25">
      <c r="B28" s="19"/>
      <c r="C28" s="9"/>
      <c r="D28" s="10"/>
      <c r="E28" s="11"/>
      <c r="F28" s="11"/>
      <c r="G28" s="20"/>
      <c r="H28" s="22">
        <v>0</v>
      </c>
      <c r="I28" s="48">
        <f t="shared" si="0"/>
        <v>0</v>
      </c>
      <c r="J28" s="49"/>
      <c r="K28" s="50"/>
    </row>
    <row r="29" spans="2:11" x14ac:dyDescent="0.25">
      <c r="B29" s="19"/>
      <c r="C29" s="9"/>
      <c r="D29" s="10"/>
      <c r="E29" s="11"/>
      <c r="F29" s="11"/>
      <c r="G29" s="20"/>
      <c r="H29" s="22">
        <v>0</v>
      </c>
      <c r="I29" s="48">
        <f t="shared" si="0"/>
        <v>0</v>
      </c>
      <c r="J29" s="49"/>
      <c r="K29" s="50"/>
    </row>
    <row r="30" spans="2:11" x14ac:dyDescent="0.25">
      <c r="B30" s="19"/>
      <c r="C30" s="9"/>
      <c r="D30" s="10"/>
      <c r="E30" s="11"/>
      <c r="F30" s="11"/>
      <c r="G30" s="20"/>
      <c r="H30" s="22">
        <v>0</v>
      </c>
      <c r="I30" s="48">
        <f t="shared" si="0"/>
        <v>0</v>
      </c>
      <c r="J30" s="49"/>
      <c r="K30" s="50"/>
    </row>
    <row r="31" spans="2:11" x14ac:dyDescent="0.25">
      <c r="B31" s="19"/>
      <c r="C31" s="9"/>
      <c r="D31" s="10"/>
      <c r="E31" s="11"/>
      <c r="F31" s="11"/>
      <c r="G31" s="20"/>
      <c r="H31" s="22">
        <v>0</v>
      </c>
      <c r="I31" s="48">
        <f t="shared" si="0"/>
        <v>0</v>
      </c>
      <c r="J31" s="49"/>
      <c r="K31" s="50"/>
    </row>
    <row r="32" spans="2:11" x14ac:dyDescent="0.25">
      <c r="B32" s="19"/>
      <c r="C32" s="9"/>
      <c r="D32" s="10"/>
      <c r="E32" s="11"/>
      <c r="F32" s="11"/>
      <c r="G32" s="20"/>
      <c r="H32" s="22">
        <v>0</v>
      </c>
      <c r="I32" s="48">
        <f t="shared" si="0"/>
        <v>0</v>
      </c>
      <c r="J32" s="49"/>
      <c r="K32" s="50"/>
    </row>
    <row r="33" spans="2:11" x14ac:dyDescent="0.25">
      <c r="B33" s="19"/>
      <c r="C33" s="9"/>
      <c r="D33" s="10"/>
      <c r="E33" s="11"/>
      <c r="F33" s="11"/>
      <c r="G33" s="20"/>
      <c r="H33" s="22">
        <v>0</v>
      </c>
      <c r="I33" s="48">
        <f t="shared" si="0"/>
        <v>0</v>
      </c>
      <c r="J33" s="49"/>
      <c r="K33" s="50"/>
    </row>
    <row r="34" spans="2:11" x14ac:dyDescent="0.25">
      <c r="B34" s="19"/>
      <c r="C34" s="9"/>
      <c r="D34" s="10"/>
      <c r="E34" s="11"/>
      <c r="F34" s="11"/>
      <c r="G34" s="20"/>
      <c r="H34" s="22">
        <v>0</v>
      </c>
      <c r="I34" s="48">
        <f t="shared" si="0"/>
        <v>0</v>
      </c>
      <c r="J34" s="49"/>
      <c r="K34" s="50"/>
    </row>
    <row r="35" spans="2:11" x14ac:dyDescent="0.25">
      <c r="B35" s="19"/>
      <c r="C35" s="9"/>
      <c r="D35" s="10"/>
      <c r="E35" s="11"/>
      <c r="F35" s="11"/>
      <c r="G35" s="20"/>
      <c r="H35" s="22">
        <v>0</v>
      </c>
      <c r="I35" s="48">
        <f t="shared" si="0"/>
        <v>0</v>
      </c>
      <c r="J35" s="49"/>
      <c r="K35" s="50"/>
    </row>
    <row r="36" spans="2:11" x14ac:dyDescent="0.25">
      <c r="B36" s="19"/>
      <c r="C36" s="9"/>
      <c r="D36" s="10"/>
      <c r="E36" s="11"/>
      <c r="F36" s="11"/>
      <c r="G36" s="20"/>
      <c r="H36" s="22">
        <v>0</v>
      </c>
      <c r="I36" s="48">
        <f t="shared" si="0"/>
        <v>0</v>
      </c>
      <c r="J36" s="49"/>
      <c r="K36" s="50"/>
    </row>
    <row r="37" spans="2:11" x14ac:dyDescent="0.25">
      <c r="B37" s="19"/>
      <c r="C37" s="9"/>
      <c r="D37" s="10"/>
      <c r="E37" s="11"/>
      <c r="F37" s="11"/>
      <c r="G37" s="20"/>
      <c r="H37" s="22">
        <v>0</v>
      </c>
      <c r="I37" s="48">
        <f t="shared" si="0"/>
        <v>0</v>
      </c>
      <c r="J37" s="49"/>
      <c r="K37" s="50"/>
    </row>
    <row r="38" spans="2:11" x14ac:dyDescent="0.25">
      <c r="B38" s="19"/>
      <c r="C38" s="9"/>
      <c r="D38" s="10"/>
      <c r="E38" s="11"/>
      <c r="F38" s="11"/>
      <c r="G38" s="20"/>
      <c r="H38" s="22">
        <v>0</v>
      </c>
      <c r="I38" s="48">
        <f t="shared" si="0"/>
        <v>0</v>
      </c>
      <c r="J38" s="49"/>
      <c r="K38" s="50"/>
    </row>
    <row r="39" spans="2:11" x14ac:dyDescent="0.25">
      <c r="B39" s="19"/>
      <c r="C39" s="9"/>
      <c r="D39" s="10"/>
      <c r="E39" s="11"/>
      <c r="F39" s="11"/>
      <c r="G39" s="20"/>
      <c r="H39" s="22">
        <v>0</v>
      </c>
      <c r="I39" s="48">
        <f t="shared" si="0"/>
        <v>0</v>
      </c>
      <c r="J39" s="49"/>
      <c r="K39" s="50"/>
    </row>
    <row r="40" spans="2:11" x14ac:dyDescent="0.25">
      <c r="B40" s="19"/>
      <c r="C40" s="9"/>
      <c r="D40" s="10"/>
      <c r="E40" s="11"/>
      <c r="F40" s="11"/>
      <c r="G40" s="20"/>
      <c r="H40" s="22">
        <v>0</v>
      </c>
      <c r="I40" s="48">
        <f t="shared" si="0"/>
        <v>0</v>
      </c>
      <c r="J40" s="49"/>
      <c r="K40" s="50"/>
    </row>
    <row r="41" spans="2:11" x14ac:dyDescent="0.25">
      <c r="B41" s="19"/>
      <c r="C41" s="9"/>
      <c r="D41" s="10"/>
      <c r="E41" s="11"/>
      <c r="F41" s="11"/>
      <c r="G41" s="20"/>
      <c r="H41" s="22">
        <v>0</v>
      </c>
      <c r="I41" s="48">
        <f t="shared" si="0"/>
        <v>0</v>
      </c>
      <c r="J41" s="49"/>
      <c r="K41" s="50"/>
    </row>
    <row r="42" spans="2:11" x14ac:dyDescent="0.25">
      <c r="B42" s="19"/>
      <c r="C42" s="9"/>
      <c r="D42" s="10"/>
      <c r="E42" s="11"/>
      <c r="F42" s="11"/>
      <c r="G42" s="20"/>
      <c r="H42" s="22">
        <v>0</v>
      </c>
      <c r="I42" s="48">
        <f t="shared" si="0"/>
        <v>0</v>
      </c>
      <c r="J42" s="49"/>
      <c r="K42" s="50"/>
    </row>
    <row r="43" spans="2:11" x14ac:dyDescent="0.25">
      <c r="B43" s="19"/>
      <c r="C43" s="9"/>
      <c r="D43" s="10"/>
      <c r="E43" s="11"/>
      <c r="F43" s="11"/>
      <c r="G43" s="20"/>
      <c r="H43" s="22">
        <v>0</v>
      </c>
      <c r="I43" s="48">
        <f t="shared" si="0"/>
        <v>0</v>
      </c>
      <c r="J43" s="49"/>
      <c r="K43" s="50"/>
    </row>
    <row r="44" spans="2:11" x14ac:dyDescent="0.25">
      <c r="B44" s="19"/>
      <c r="C44" s="9"/>
      <c r="D44" s="10"/>
      <c r="E44" s="11"/>
      <c r="F44" s="11"/>
      <c r="G44" s="20"/>
      <c r="H44" s="22">
        <v>0</v>
      </c>
      <c r="I44" s="48">
        <f t="shared" si="0"/>
        <v>0</v>
      </c>
      <c r="J44" s="49"/>
      <c r="K44" s="50"/>
    </row>
    <row r="45" spans="2:11" x14ac:dyDescent="0.25">
      <c r="B45" s="19"/>
      <c r="C45" s="9"/>
      <c r="D45" s="10"/>
      <c r="E45" s="11"/>
      <c r="F45" s="11"/>
      <c r="G45" s="20"/>
      <c r="H45" s="22">
        <v>0</v>
      </c>
      <c r="I45" s="48">
        <f t="shared" si="0"/>
        <v>0</v>
      </c>
      <c r="J45" s="49"/>
      <c r="K45" s="50"/>
    </row>
    <row r="46" spans="2:11" x14ac:dyDescent="0.25">
      <c r="B46" s="19"/>
      <c r="C46" s="9"/>
      <c r="D46" s="10"/>
      <c r="E46" s="11"/>
      <c r="F46" s="11"/>
      <c r="G46" s="20"/>
      <c r="H46" s="22">
        <v>0</v>
      </c>
      <c r="I46" s="48">
        <f t="shared" si="0"/>
        <v>0</v>
      </c>
      <c r="J46" s="49"/>
      <c r="K46" s="50"/>
    </row>
    <row r="47" spans="2:11" x14ac:dyDescent="0.25">
      <c r="B47" s="19"/>
      <c r="C47" s="9"/>
      <c r="D47" s="10"/>
      <c r="E47" s="11"/>
      <c r="F47" s="11"/>
      <c r="G47" s="20"/>
      <c r="H47" s="22">
        <v>0</v>
      </c>
      <c r="I47" s="48">
        <f t="shared" si="0"/>
        <v>0</v>
      </c>
      <c r="J47" s="49"/>
      <c r="K47" s="50"/>
    </row>
    <row r="48" spans="2:11" x14ac:dyDescent="0.25">
      <c r="B48" s="19"/>
      <c r="C48" s="9"/>
      <c r="D48" s="10"/>
      <c r="E48" s="11"/>
      <c r="F48" s="11"/>
      <c r="G48" s="20"/>
      <c r="H48" s="22">
        <v>0</v>
      </c>
      <c r="I48" s="48">
        <f t="shared" si="0"/>
        <v>0</v>
      </c>
      <c r="J48" s="49"/>
      <c r="K48" s="50"/>
    </row>
    <row r="49" spans="2:11" x14ac:dyDescent="0.25">
      <c r="B49" s="19"/>
      <c r="C49" s="9"/>
      <c r="D49" s="10"/>
      <c r="E49" s="11"/>
      <c r="F49" s="11"/>
      <c r="G49" s="20"/>
      <c r="H49" s="22">
        <v>0</v>
      </c>
      <c r="I49" s="48">
        <f t="shared" si="0"/>
        <v>0</v>
      </c>
      <c r="J49" s="49"/>
      <c r="K49" s="50"/>
    </row>
    <row r="50" spans="2:11" x14ac:dyDescent="0.25">
      <c r="B50" s="29"/>
      <c r="C50" s="30"/>
      <c r="D50" s="31"/>
      <c r="E50" s="32"/>
      <c r="F50" s="32"/>
      <c r="G50" s="33"/>
      <c r="H50" s="34">
        <v>0</v>
      </c>
      <c r="I50" s="52">
        <f>(H50*G50)</f>
        <v>0</v>
      </c>
      <c r="J50" s="53"/>
      <c r="K50" s="54"/>
    </row>
    <row r="51" spans="2:11" x14ac:dyDescent="0.25">
      <c r="B51" s="12"/>
    </row>
    <row r="52" spans="2:11" x14ac:dyDescent="0.25">
      <c r="B52" s="40" t="s">
        <v>44</v>
      </c>
      <c r="C52" s="41"/>
      <c r="D52" s="41"/>
      <c r="E52" s="41"/>
      <c r="F52" s="41"/>
      <c r="G52" s="41"/>
      <c r="H52" s="41"/>
      <c r="I52" s="41"/>
      <c r="J52" s="41"/>
      <c r="K52" s="47"/>
    </row>
    <row r="53" spans="2:11" ht="24" x14ac:dyDescent="0.25">
      <c r="B53" s="23"/>
      <c r="C53" s="24"/>
      <c r="D53" s="69" t="s">
        <v>27</v>
      </c>
      <c r="E53" s="70"/>
      <c r="F53" s="71"/>
      <c r="G53" s="72">
        <f>SUM(I11:K50)</f>
        <v>0</v>
      </c>
      <c r="H53" s="43"/>
      <c r="I53" s="44"/>
      <c r="J53" s="44"/>
      <c r="K53" s="44"/>
    </row>
    <row r="54" spans="2:11" ht="24" x14ac:dyDescent="0.25">
      <c r="B54" s="14"/>
      <c r="C54" s="13"/>
      <c r="D54" s="73" t="s">
        <v>28</v>
      </c>
      <c r="E54" s="74"/>
      <c r="F54" s="75">
        <v>0</v>
      </c>
      <c r="G54" s="76">
        <f>$G$53*F54</f>
        <v>0</v>
      </c>
      <c r="H54" s="45"/>
      <c r="I54" s="46"/>
      <c r="J54" s="46"/>
      <c r="K54" s="46"/>
    </row>
    <row r="55" spans="2:11" ht="24" x14ac:dyDescent="0.25">
      <c r="B55" s="14"/>
      <c r="C55" s="13"/>
      <c r="D55" s="77" t="s">
        <v>29</v>
      </c>
      <c r="E55" s="78"/>
      <c r="F55" s="79">
        <v>0</v>
      </c>
      <c r="G55" s="76">
        <f>$G$53*F55</f>
        <v>0</v>
      </c>
      <c r="H55" s="45"/>
      <c r="I55" s="46"/>
      <c r="J55" s="46"/>
      <c r="K55" s="46"/>
    </row>
    <row r="56" spans="2:11" x14ac:dyDescent="0.25">
      <c r="B56" s="14"/>
      <c r="C56" s="13"/>
      <c r="D56" s="77" t="s">
        <v>30</v>
      </c>
      <c r="E56" s="78"/>
      <c r="F56" s="79">
        <v>0</v>
      </c>
      <c r="G56" s="76">
        <f>$G$53*F56</f>
        <v>0</v>
      </c>
      <c r="H56" s="45"/>
      <c r="I56" s="46"/>
      <c r="J56" s="46"/>
      <c r="K56" s="46"/>
    </row>
    <row r="57" spans="2:11" x14ac:dyDescent="0.25">
      <c r="B57" s="14"/>
      <c r="C57" s="13"/>
      <c r="D57" s="80" t="s">
        <v>31</v>
      </c>
      <c r="E57" s="81"/>
      <c r="F57" s="82">
        <f>SUM(F54:F56)</f>
        <v>0</v>
      </c>
      <c r="G57" s="83">
        <f>SUM(G54:G56)</f>
        <v>0</v>
      </c>
      <c r="H57" s="45"/>
      <c r="I57" s="46"/>
      <c r="J57" s="46"/>
      <c r="K57" s="46"/>
    </row>
    <row r="58" spans="2:11" ht="24" x14ac:dyDescent="0.25">
      <c r="B58" s="14"/>
      <c r="C58" s="13"/>
      <c r="D58" s="77" t="s">
        <v>32</v>
      </c>
      <c r="E58" s="78"/>
      <c r="F58" s="79">
        <v>0.16</v>
      </c>
      <c r="G58" s="76">
        <f>$G$56*F58</f>
        <v>0</v>
      </c>
      <c r="H58" s="45"/>
      <c r="I58" s="46"/>
      <c r="J58" s="46"/>
      <c r="K58" s="46"/>
    </row>
    <row r="59" spans="2:11" ht="36" x14ac:dyDescent="0.25">
      <c r="B59" s="14"/>
      <c r="C59" s="13"/>
      <c r="D59" s="84" t="s">
        <v>34</v>
      </c>
      <c r="E59" s="85"/>
      <c r="F59" s="86"/>
      <c r="G59" s="72">
        <f>G53+G57+G58</f>
        <v>0</v>
      </c>
      <c r="H59" s="45"/>
      <c r="I59" s="46"/>
      <c r="J59" s="46"/>
      <c r="K59" s="46"/>
    </row>
    <row r="60" spans="2:11" ht="24" x14ac:dyDescent="0.25">
      <c r="B60" s="14"/>
      <c r="C60" s="13"/>
      <c r="D60" s="87" t="s">
        <v>33</v>
      </c>
      <c r="E60" s="88"/>
      <c r="F60" s="89">
        <v>0</v>
      </c>
      <c r="G60" s="90">
        <f>G59*F60</f>
        <v>0</v>
      </c>
      <c r="H60" s="25"/>
      <c r="I60" s="25"/>
      <c r="J60" s="25"/>
      <c r="K60" s="25"/>
    </row>
    <row r="61" spans="2:11" ht="36" x14ac:dyDescent="0.25">
      <c r="B61" s="14"/>
      <c r="C61" s="13"/>
      <c r="D61" s="91" t="s">
        <v>35</v>
      </c>
      <c r="E61" s="92"/>
      <c r="F61" s="93"/>
      <c r="G61" s="72">
        <f>G59+G60</f>
        <v>0</v>
      </c>
      <c r="H61" s="25"/>
      <c r="I61" s="25"/>
      <c r="J61" s="25"/>
      <c r="K61" s="25"/>
    </row>
    <row r="62" spans="2:11" x14ac:dyDescent="0.25">
      <c r="B62" s="16"/>
      <c r="C62" s="17"/>
      <c r="D62" s="17"/>
      <c r="E62" s="17"/>
      <c r="F62" s="17"/>
      <c r="G62" s="17"/>
      <c r="H62" s="17"/>
      <c r="I62" s="17"/>
      <c r="J62" s="17"/>
      <c r="K62" s="18"/>
    </row>
    <row r="74" spans="2:3" x14ac:dyDescent="0.25">
      <c r="B74" s="51"/>
      <c r="C74" s="51"/>
    </row>
    <row r="75" spans="2:3" x14ac:dyDescent="0.25">
      <c r="B75" s="26"/>
      <c r="C75" s="26"/>
    </row>
    <row r="76" spans="2:3" x14ac:dyDescent="0.25">
      <c r="B76" s="27"/>
      <c r="C76" s="27"/>
    </row>
    <row r="81" spans="1:19" x14ac:dyDescent="0.25">
      <c r="A81" s="1"/>
      <c r="B81" s="1"/>
      <c r="C81" s="1"/>
      <c r="L81" s="1"/>
      <c r="M81" s="1"/>
      <c r="N81" s="1"/>
      <c r="O81" s="1"/>
      <c r="P81" s="1"/>
      <c r="Q81" s="1"/>
      <c r="R81" s="1"/>
      <c r="S81" s="1"/>
    </row>
    <row r="82" spans="1:19" x14ac:dyDescent="0.25">
      <c r="A82" s="1"/>
      <c r="B82" s="1"/>
      <c r="C82" s="1"/>
      <c r="L82" s="1"/>
      <c r="M82" s="1"/>
      <c r="N82" s="1"/>
      <c r="O82" s="1"/>
      <c r="P82" s="1"/>
      <c r="Q82" s="1"/>
      <c r="R82" s="1"/>
      <c r="S82" s="1"/>
    </row>
    <row r="83" spans="1:19" x14ac:dyDescent="0.25">
      <c r="A83" s="1"/>
      <c r="B83" s="1"/>
      <c r="C83" s="1"/>
      <c r="L83" s="1"/>
      <c r="M83" s="1"/>
      <c r="N83" s="1"/>
      <c r="O83" s="1"/>
      <c r="P83" s="1"/>
      <c r="Q83" s="1"/>
      <c r="R83" s="1"/>
      <c r="S83" s="1"/>
    </row>
    <row r="84" spans="1:19" x14ac:dyDescent="0.25">
      <c r="A84" s="1"/>
      <c r="B84" s="1"/>
      <c r="L84" s="1"/>
      <c r="M84" s="1"/>
      <c r="N84" s="1"/>
      <c r="O84" s="1"/>
      <c r="P84" s="1"/>
      <c r="Q84" s="1"/>
      <c r="R84" s="1"/>
      <c r="S84" s="1"/>
    </row>
    <row r="85" spans="1:19" x14ac:dyDescent="0.25">
      <c r="A85" s="1"/>
      <c r="B85" s="1"/>
      <c r="L85" s="1"/>
      <c r="M85" s="1"/>
      <c r="N85" s="1"/>
      <c r="O85" s="1"/>
      <c r="P85" s="1"/>
      <c r="Q85" s="1"/>
      <c r="R85" s="1"/>
      <c r="S85" s="1"/>
    </row>
    <row r="86" spans="1:19" x14ac:dyDescent="0.25">
      <c r="A86" s="1"/>
      <c r="B86" s="1"/>
      <c r="L86" s="1"/>
      <c r="M86" s="1"/>
      <c r="N86" s="1"/>
      <c r="O86" s="1"/>
      <c r="P86" s="1"/>
      <c r="Q86" s="1"/>
      <c r="R86" s="1"/>
      <c r="S86" s="1"/>
    </row>
    <row r="87" spans="1:19" x14ac:dyDescent="0.25">
      <c r="A87" s="1"/>
      <c r="B87" s="1"/>
      <c r="L87" s="1"/>
      <c r="M87" s="1"/>
      <c r="N87" s="1"/>
      <c r="O87" s="1"/>
      <c r="P87" s="1"/>
      <c r="Q87" s="1"/>
      <c r="R87" s="1"/>
      <c r="S87" s="1"/>
    </row>
    <row r="88" spans="1:19" x14ac:dyDescent="0.25">
      <c r="A88" s="1"/>
      <c r="B88" s="1"/>
      <c r="L88" s="1"/>
      <c r="M88" s="1"/>
      <c r="N88" s="1"/>
      <c r="O88" s="1"/>
      <c r="P88" s="1"/>
      <c r="Q88" s="1"/>
      <c r="R88" s="1"/>
      <c r="S88" s="1"/>
    </row>
    <row r="89" spans="1:19" x14ac:dyDescent="0.25">
      <c r="A89" s="1"/>
      <c r="B89" s="1"/>
      <c r="L89" s="1"/>
      <c r="M89" s="1"/>
      <c r="N89" s="1"/>
      <c r="O89" s="1"/>
      <c r="P89" s="1"/>
      <c r="Q89" s="1"/>
      <c r="R89" s="1"/>
      <c r="S89" s="1"/>
    </row>
    <row r="90" spans="1:19" x14ac:dyDescent="0.25">
      <c r="A90" s="1"/>
      <c r="B90" s="1"/>
      <c r="L90" s="1"/>
      <c r="M90" s="1"/>
      <c r="N90" s="1"/>
      <c r="O90" s="1"/>
      <c r="P90" s="1"/>
      <c r="Q90" s="1"/>
      <c r="R90" s="1"/>
      <c r="S90" s="1"/>
    </row>
    <row r="91" spans="1:19" x14ac:dyDescent="0.25">
      <c r="A91" s="1"/>
      <c r="B91" s="1"/>
      <c r="L91" s="1"/>
      <c r="M91" s="1"/>
      <c r="N91" s="1"/>
      <c r="O91" s="1"/>
      <c r="P91" s="1"/>
      <c r="Q91" s="1"/>
      <c r="R91" s="1"/>
      <c r="S91" s="1"/>
    </row>
    <row r="92" spans="1:19" x14ac:dyDescent="0.25">
      <c r="A92" s="1"/>
      <c r="B92" s="1"/>
      <c r="L92" s="1"/>
      <c r="M92" s="1"/>
      <c r="N92" s="1"/>
      <c r="O92" s="1"/>
      <c r="P92" s="1"/>
      <c r="Q92" s="1"/>
      <c r="R92" s="1"/>
      <c r="S92" s="1"/>
    </row>
    <row r="93" spans="1:19" x14ac:dyDescent="0.25">
      <c r="A93" s="1"/>
      <c r="B93" s="1"/>
      <c r="L93" s="1"/>
      <c r="M93" s="1"/>
      <c r="N93" s="1"/>
      <c r="O93" s="1"/>
      <c r="P93" s="1"/>
      <c r="Q93" s="1"/>
      <c r="R93" s="1"/>
      <c r="S93" s="1"/>
    </row>
    <row r="95" spans="1:19" x14ac:dyDescent="0.25">
      <c r="B95" s="28"/>
      <c r="C95" s="2"/>
      <c r="D95" s="2"/>
    </row>
    <row r="96" spans="1:19" x14ac:dyDescent="0.25">
      <c r="B96" s="28"/>
      <c r="C96" s="2"/>
      <c r="D96" s="2"/>
    </row>
    <row r="97" spans="2:4" x14ac:dyDescent="0.25">
      <c r="B97" s="28"/>
      <c r="D97" s="2"/>
    </row>
    <row r="98" spans="2:4" x14ac:dyDescent="0.25">
      <c r="B98" s="28"/>
      <c r="D98" s="2"/>
    </row>
    <row r="99" spans="2:4" x14ac:dyDescent="0.25">
      <c r="B99" s="28"/>
      <c r="D99" s="2"/>
    </row>
    <row r="100" spans="2:4" x14ac:dyDescent="0.25">
      <c r="B100" s="28"/>
      <c r="D100" s="2"/>
    </row>
    <row r="101" spans="2:4" x14ac:dyDescent="0.25">
      <c r="B101" s="28"/>
      <c r="D101" s="2"/>
    </row>
    <row r="102" spans="2:4" x14ac:dyDescent="0.25">
      <c r="D102" s="2"/>
    </row>
    <row r="103" spans="2:4" x14ac:dyDescent="0.25">
      <c r="D103" s="2"/>
    </row>
    <row r="104" spans="2:4" x14ac:dyDescent="0.25">
      <c r="D104" s="2"/>
    </row>
    <row r="105" spans="2:4" x14ac:dyDescent="0.25">
      <c r="D105" s="2"/>
    </row>
    <row r="106" spans="2:4" x14ac:dyDescent="0.25">
      <c r="D106" s="2"/>
    </row>
  </sheetData>
  <mergeCells count="5">
    <mergeCell ref="C1:H2"/>
    <mergeCell ref="J1:K1"/>
    <mergeCell ref="J2:K2"/>
    <mergeCell ref="B1:B2"/>
    <mergeCell ref="C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obra</vt:lpstr>
      <vt:lpstr>VALORACION REQUERIMIENTO</vt:lpstr>
      <vt:lpstr>'VALORACION REQUERIMIENTO'!Área_de_impresión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2015-09-01T15:07:00Z</cp:lastPrinted>
  <dcterms:created xsi:type="dcterms:W3CDTF">2013-02-27T20:16:49Z</dcterms:created>
  <dcterms:modified xsi:type="dcterms:W3CDTF">2019-08-27T19:55:27Z</dcterms:modified>
</cp:coreProperties>
</file>