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ISO\2018\Plan de acciones correctivas\"/>
    </mc:Choice>
  </mc:AlternateContent>
  <bookViews>
    <workbookView xWindow="0" yWindow="0" windowWidth="28800" windowHeight="12435"/>
  </bookViews>
  <sheets>
    <sheet name="Hoja 1" sheetId="2" r:id="rId1"/>
    <sheet name="Hoja1" sheetId="3" r:id="rId2"/>
  </sheets>
  <definedNames>
    <definedName name="_xlnm.Print_Area" localSheetId="0">'Hoja 1'!$A$1:$M$16</definedName>
  </definedNames>
  <calcPr calcId="152511"/>
</workbook>
</file>

<file path=xl/calcChain.xml><?xml version="1.0" encoding="utf-8"?>
<calcChain xmlns="http://schemas.openxmlformats.org/spreadsheetml/2006/main">
  <c r="L10" i="2" l="1"/>
  <c r="L14" i="2" s="1"/>
  <c r="L11" i="2"/>
  <c r="L12" i="2"/>
  <c r="L13" i="2"/>
</calcChain>
</file>

<file path=xl/comments1.xml><?xml version="1.0" encoding="utf-8"?>
<comments xmlns="http://schemas.openxmlformats.org/spreadsheetml/2006/main">
  <authors>
    <author>Usuario</author>
    <author>USUARIO</author>
  </authors>
  <commentList>
    <comment ref="E5" authorId="0" shapeId="0">
      <text>
        <r>
          <rPr>
            <b/>
            <sz val="9"/>
            <color indexed="81"/>
            <rFont val="Tahoma"/>
            <family val="2"/>
          </rPr>
          <t>Nota: Desplegar la lista y elegir el tipo de plan de mejoramiento que desea utilizar.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8" authorId="1" shapeId="0">
      <text>
        <r>
          <rPr>
            <b/>
            <sz val="11"/>
            <color indexed="81"/>
            <rFont val="Tahoma"/>
            <family val="2"/>
          </rPr>
          <t xml:space="preserve">Nota: A cada acción se le asigna un porcentaje de acuerdo al número de acciones planteadas en el plan de mejoramiento.
</t>
        </r>
        <r>
          <rPr>
            <sz val="11"/>
            <color indexed="81"/>
            <rFont val="Tahoma"/>
            <family val="2"/>
          </rPr>
          <t>Ejemplo: Si el Plan de Mejoramiento tiene 10 acciones planteadas se asigna el porcentaje por acción de la siguiente manera  “=(100/10)”.</t>
        </r>
      </text>
    </comment>
    <comment ref="K8" authorId="1" shapeId="0">
      <text>
        <r>
          <rPr>
            <b/>
            <sz val="11"/>
            <color indexed="81"/>
            <rFont val="Tahoma"/>
            <family val="2"/>
          </rPr>
          <t xml:space="preserve">Nota: Se asigna una calificación de acuerdo al estado de la acción.
Ejemplo:
</t>
        </r>
        <r>
          <rPr>
            <sz val="11"/>
            <color indexed="81"/>
            <rFont val="Tahoma"/>
            <family val="2"/>
          </rPr>
          <t>Acción ejecutada: 3 – verde
Acción en ejecución: 2 – amarillo
Acción sin ejecutar: 1 - rojo</t>
        </r>
      </text>
    </comment>
    <comment ref="A9" authorId="0" shapeId="0">
      <text>
        <r>
          <rPr>
            <b/>
            <sz val="9"/>
            <color indexed="81"/>
            <rFont val="Tahoma"/>
            <family val="2"/>
          </rPr>
          <t xml:space="preserve">O = Observación
Nota: Diligenciar solo para Hallazgos de Auditorías   </t>
        </r>
      </text>
    </comment>
    <comment ref="B9" authorId="0" shapeId="0">
      <text>
        <r>
          <rPr>
            <b/>
            <sz val="9"/>
            <color indexed="81"/>
            <rFont val="Tahoma"/>
            <family val="2"/>
          </rPr>
          <t>NC=  No Conformidad 
Nota: Diligenciar solo para Hallazgos de Auditorías</t>
        </r>
      </text>
    </comment>
    <comment ref="C9" authorId="0" shapeId="0">
      <text>
        <r>
          <rPr>
            <b/>
            <sz val="9"/>
            <color indexed="81"/>
            <rFont val="Tahoma"/>
            <family val="2"/>
          </rPr>
          <t xml:space="preserve">
Nota: Diligenciar solo para Hallazgos de Auditorías
</t>
        </r>
      </text>
    </comment>
  </commentList>
</comments>
</file>

<file path=xl/sharedStrings.xml><?xml version="1.0" encoding="utf-8"?>
<sst xmlns="http://schemas.openxmlformats.org/spreadsheetml/2006/main" count="84" uniqueCount="69">
  <si>
    <t>Código</t>
  </si>
  <si>
    <t>Página</t>
  </si>
  <si>
    <t>1 de 1</t>
  </si>
  <si>
    <t>O</t>
  </si>
  <si>
    <t>NC</t>
  </si>
  <si>
    <t>DESCRIPCIÓN DEL HALLAZGO</t>
  </si>
  <si>
    <t>REQUISITO</t>
  </si>
  <si>
    <t>ANÁLISIS DEL HALLAZGO  
(Causas del hallazgo)</t>
  </si>
  <si>
    <t>ACCIONES PLANTEADAS</t>
  </si>
  <si>
    <t>FECHA DE INICIO</t>
  </si>
  <si>
    <t>FECHA DE CIERRE</t>
  </si>
  <si>
    <t>CONTROL Y SEGUIMIENTO</t>
  </si>
  <si>
    <t>RESPONSABLE</t>
  </si>
  <si>
    <t>% POR ACCIÓN</t>
  </si>
  <si>
    <t>NOTA: EJECUTADAS LAS ACCIONES PLANTEADAS Y UNA VEZ VERIFICADA SU EFECTIVIDAD DEBE DEJARSE LA EVIDENCIA EN ACTA DE REUNION, DE LO CONTRARIO DEBE REPLANTEARSE LA ACCIÓN.</t>
  </si>
  <si>
    <t xml:space="preserve">% DE CUMPLIMIENTO POR ACCIÓN </t>
  </si>
  <si>
    <t>% DE CUMPLIMIENTO DEL PLAN DE MEJORAMIENTO</t>
  </si>
  <si>
    <t>FCI-19 v.05</t>
  </si>
  <si>
    <t>AUDITORÍA EXTERNA</t>
  </si>
  <si>
    <t xml:space="preserve">AUDITORÍA INTERNA  </t>
  </si>
  <si>
    <t xml:space="preserve">MEDICIÓN SATISFACCIÓN DEL CLIENTE </t>
  </si>
  <si>
    <t xml:space="preserve">INDICADORES DE GESTIÓN DEL PROCESO   </t>
  </si>
  <si>
    <t>NOMBRE DEL PROCESO:</t>
  </si>
  <si>
    <t>ESTADO DE LA ACCIÓN</t>
  </si>
  <si>
    <t>Plan de Acciones Correctivas</t>
  </si>
  <si>
    <t>CAMPOS SOLO PARA CASOS DE AUDITORIA INTERNA O EXTERNA</t>
  </si>
  <si>
    <t>FECHA DE ELABORACIÓN</t>
  </si>
  <si>
    <t>N° DE ACTA DE REUNIÓN</t>
  </si>
  <si>
    <t>OTRO</t>
  </si>
  <si>
    <t xml:space="preserve">ESPACIO RESERVADO PARA DILIENCIAR POR LA ADMINISTRACIÓN DEL SIG O CONTROL INTERNO DE GESTIÓN </t>
  </si>
  <si>
    <t>PRODUCTO DE:</t>
  </si>
  <si>
    <t>EVALUACIONES DE CONTROL INTERNO</t>
  </si>
  <si>
    <t>Diseño y Elaboración de Escenarios, Objetos y Contenídos Multimediales Basados en Red</t>
  </si>
  <si>
    <t>x</t>
  </si>
  <si>
    <t>24/082018</t>
  </si>
  <si>
    <t>HAC-03</t>
  </si>
  <si>
    <t>Medición de la Satisfacción del Cliente  </t>
  </si>
  <si>
    <t>MSC= (Total de clientes evaluados "Excelente" + total de clientes evaluados "Bueno" / total clientes encuestados)*100</t>
  </si>
  <si>
    <t>   </t>
  </si>
  <si>
    <t>HAC-04</t>
  </si>
  <si>
    <t>Peticiones, Quejas, Reclamos y Denuncias Resueltas</t>
  </si>
  <si>
    <t>PQRD= (Peticiones, Quejas, Reclamos y Denuncias resueltas en el período / Número de Peticiones, Quejas, Reclamos y Denuncias recibidas en el período.)*100</t>
  </si>
  <si>
    <t>HDM-02</t>
  </si>
  <si>
    <t>Avance de los Materiales Virtuales (AMV)</t>
  </si>
  <si>
    <t>AMV = [Numero de unidades elaboradas /</t>
  </si>
  <si>
    <t>Numero Total de unidades para producir] * 100</t>
  </si>
  <si>
    <t>HDM-06</t>
  </si>
  <si>
    <t>Nivel de Cumplimiento de Solicitudes Recibidas (NCSR) </t>
  </si>
  <si>
    <t>NCSR = [N° de solicitudes desarrolladas / (N° de solicitudes recibidas - N° de solicitudes denegadas)] * 100</t>
  </si>
  <si>
    <t>HDM-07</t>
  </si>
  <si>
    <t>Nivel de Cumplimiento de Objetos Virtuales Solicitados (NCOVS) </t>
  </si>
  <si>
    <t>NCOVS = [N° de solicitudes desarrolladas / (N° de solicitudes recibidas - N° de solicitudes denegadas)] * 100</t>
  </si>
  <si>
    <t>Actualización de información documental, numeral 4.4.2</t>
  </si>
  <si>
    <t>Grupo de mejoramiento del proceso Diseño y Elaboración de Escenarios, Objetos y Contenídos Multimediales Basados en Red</t>
  </si>
  <si>
    <t>Identificación de cambios en el proceso, numeral 6.3</t>
  </si>
  <si>
    <t>Matriz de comunicaciones, numeral 7.4</t>
  </si>
  <si>
    <t>El proceso elaborará la matriz de comunicaciones, de tal forma que se identifiquen los diversos canales de comunicación.</t>
  </si>
  <si>
    <t>Operación del proceso, numeral 8</t>
  </si>
  <si>
    <t>0006</t>
  </si>
  <si>
    <t>Se revisará la documentación del proceso y se realizará la actualización del procedimiento PDM-01 Producción de Objetos Virtuales, donde se eliminan los formatos que ya no se utilizan</t>
  </si>
  <si>
    <t>El proceso maneja en físico poca información, solo se manejan las solicitudes y las listas de asistencia, la demás información se tiene en digital. Los formatos que a continuación se relacionan, hace cinco años que no se utilizan y a pesar de haber recibido una sugerencia del Sistema Integrado de Gestión para su eliminación, aún no se ha hecho FDM-01 Curso FDM-02 Unidad Temática FDM-03 Verificación Producción de Objetos Virtuales FDM-04 Simulador FDM-06 Práctica de Laboratorios FDM-07 Verificación y Validación del Objeto Virtual Desarrollado FDM-08 Requerimientos para la Elaboración de Objetos Virtuales FMD-11 Acta de Entrega y Aceptación del Producto En el Acta 004 del 6 de abril de 2018, se socializó con el grupo de mejoramiento el informe de indicadores. En esa misma acta se mostró el indicador HDM-06 y se socializó 100%</t>
  </si>
  <si>
    <t>El equipo de trabajó dejó los formatos disponibles para que puedieran usarse el algunos proyectos. No se actualizó dicha documentación</t>
  </si>
  <si>
    <t>Como mejora se diseñó el formato FDM-12 V.00 Control de Asistencia a Asesorías, pero no está avalado por el SIG y se está implementando</t>
  </si>
  <si>
    <t>Se validará el formato FDM-12 V.00 Control de Asistencia a Asesorías.</t>
  </si>
  <si>
    <t>El formato se encontraba en pediodo de prueba por parte del proceso</t>
  </si>
  <si>
    <t>El proceso manifestó que no tienen la matriz de Comunicación. No se tiene conocimiento de la misma.</t>
  </si>
  <si>
    <t>No se había realizado la identificación del flujo de información en el proceso</t>
  </si>
  <si>
    <t>El PDM-01 no coincide con los que realiza el proceso por cuanto no está actualizado debido a que 8 formatos de los 10 no se utilizan FDM 01,02, 03, 04, 60 ,07, 08. El PDM-02 gestión del conocimiento si corresponde al desarrollo del procedimiento.</t>
  </si>
  <si>
    <t>En acta de reunión 0006 se plantean las acciones correctivas, producto de la auditoría interna.
En acta de reunión 0008 se efectúan las acciones correctivas producto de la auditiría interna.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</si>
</sst>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16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b/>
      <sz val="11"/>
      <color indexed="81"/>
      <name val="Tahoma"/>
      <family val="2"/>
    </font>
    <font>
      <sz val="11"/>
      <color indexed="81"/>
      <name val="Tahoma"/>
      <family val="2"/>
    </font>
    <font>
      <sz val="9"/>
      <color rgb="FF333333"/>
      <name val="Arial"/>
      <family val="2"/>
    </font>
    <font>
      <u/>
      <sz val="11"/>
      <color theme="10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b/>
      <sz val="9"/>
      <color theme="0" tint="-0.499984740745262"/>
      <name val="Arial"/>
      <family val="2"/>
    </font>
    <font>
      <b/>
      <sz val="9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AD3232"/>
        <bgColor indexed="64"/>
      </patternFill>
    </fill>
    <fill>
      <patternFill patternType="solid">
        <fgColor rgb="FFF0F0F0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rgb="FFCCCCCC"/>
      </right>
      <top/>
      <bottom style="medium">
        <color rgb="FFCCCCCC"/>
      </bottom>
      <diagonal/>
    </border>
    <border>
      <left/>
      <right style="medium">
        <color rgb="FFCCCCCC"/>
      </right>
      <top/>
      <bottom/>
      <diagonal/>
    </border>
    <border>
      <left style="thick">
        <color rgb="FF003366"/>
      </left>
      <right style="medium">
        <color rgb="FFCCCCCC"/>
      </right>
      <top style="thick">
        <color rgb="FF003366"/>
      </top>
      <bottom style="medium">
        <color rgb="FFCCCCCC"/>
      </bottom>
      <diagonal/>
    </border>
    <border>
      <left/>
      <right style="medium">
        <color rgb="FFCCCCCC"/>
      </right>
      <top style="thick">
        <color rgb="FF003366"/>
      </top>
      <bottom style="medium">
        <color rgb="FFCCCCCC"/>
      </bottom>
      <diagonal/>
    </border>
    <border>
      <left/>
      <right style="thick">
        <color rgb="FF003366"/>
      </right>
      <top style="thick">
        <color rgb="FF003366"/>
      </top>
      <bottom style="medium">
        <color rgb="FFCCCCCC"/>
      </bottom>
      <diagonal/>
    </border>
    <border>
      <left style="thick">
        <color rgb="FF003366"/>
      </left>
      <right style="medium">
        <color rgb="FFCCCCCC"/>
      </right>
      <top/>
      <bottom style="medium">
        <color rgb="FFCCCCCC"/>
      </bottom>
      <diagonal/>
    </border>
    <border>
      <left/>
      <right style="thick">
        <color rgb="FF003366"/>
      </right>
      <top/>
      <bottom style="medium">
        <color rgb="FFCCCCCC"/>
      </bottom>
      <diagonal/>
    </border>
    <border>
      <left style="thick">
        <color rgb="FF003366"/>
      </left>
      <right style="medium">
        <color rgb="FFCCCCCC"/>
      </right>
      <top/>
      <bottom style="thick">
        <color rgb="FF003366"/>
      </bottom>
      <diagonal/>
    </border>
    <border>
      <left/>
      <right style="medium">
        <color rgb="FFCCCCCC"/>
      </right>
      <top/>
      <bottom style="thick">
        <color rgb="FF003366"/>
      </bottom>
      <diagonal/>
    </border>
    <border>
      <left/>
      <right style="thick">
        <color rgb="FF003366"/>
      </right>
      <top/>
      <bottom style="thick">
        <color rgb="FF003366"/>
      </bottom>
      <diagonal/>
    </border>
    <border>
      <left style="thick">
        <color rgb="FF003366"/>
      </left>
      <right style="medium">
        <color rgb="FFCCCCCC"/>
      </right>
      <top style="medium">
        <color rgb="FFCCCCCC"/>
      </top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/>
      <diagonal/>
    </border>
    <border>
      <left style="medium">
        <color rgb="FFCCCCCC"/>
      </left>
      <right style="medium">
        <color rgb="FFCCCCCC"/>
      </right>
      <top/>
      <bottom style="medium">
        <color rgb="FFCCCCCC"/>
      </bottom>
      <diagonal/>
    </border>
    <border>
      <left style="medium">
        <color rgb="FFCCCCCC"/>
      </left>
      <right style="thick">
        <color rgb="FF003366"/>
      </right>
      <top style="medium">
        <color rgb="FFCCCCCC"/>
      </top>
      <bottom/>
      <diagonal/>
    </border>
    <border>
      <left style="medium">
        <color rgb="FFCCCCCC"/>
      </left>
      <right style="thick">
        <color rgb="FF003366"/>
      </right>
      <top/>
      <bottom style="medium">
        <color rgb="FFCCCCCC"/>
      </bottom>
      <diagonal/>
    </border>
  </borders>
  <cellStyleXfs count="4">
    <xf numFmtId="0" fontId="0" fillId="0" borderId="0"/>
    <xf numFmtId="9" fontId="3" fillId="0" borderId="0" applyFont="0" applyFill="0" applyBorder="0" applyAlignment="0" applyProtection="0"/>
    <xf numFmtId="0" fontId="10" fillId="0" borderId="0" applyNumberFormat="0" applyFill="0" applyBorder="0" applyAlignment="0" applyProtection="0"/>
    <xf numFmtId="43" fontId="3" fillId="0" borderId="0" applyFont="0" applyFill="0" applyBorder="0" applyAlignment="0" applyProtection="0"/>
  </cellStyleXfs>
  <cellXfs count="86">
    <xf numFmtId="0" fontId="0" fillId="0" borderId="0" xfId="0"/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textRotation="90"/>
    </xf>
    <xf numFmtId="0" fontId="4" fillId="0" borderId="0" xfId="0" applyFont="1" applyAlignment="1">
      <alignment horizontal="left" vertical="center"/>
    </xf>
    <xf numFmtId="0" fontId="4" fillId="2" borderId="0" xfId="0" applyFont="1" applyFill="1" applyBorder="1" applyAlignment="1">
      <alignment horizontal="center"/>
    </xf>
    <xf numFmtId="0" fontId="9" fillId="6" borderId="35" xfId="0" applyFont="1" applyFill="1" applyBorder="1" applyAlignment="1">
      <alignment horizontal="center" vertical="center" wrapText="1"/>
    </xf>
    <xf numFmtId="0" fontId="9" fillId="6" borderId="36" xfId="0" applyFont="1" applyFill="1" applyBorder="1" applyAlignment="1">
      <alignment horizontal="center" vertical="center" wrapText="1"/>
    </xf>
    <xf numFmtId="0" fontId="9" fillId="6" borderId="37" xfId="0" applyFont="1" applyFill="1" applyBorder="1" applyAlignment="1">
      <alignment horizontal="center" vertical="center" wrapText="1"/>
    </xf>
    <xf numFmtId="0" fontId="9" fillId="6" borderId="38" xfId="0" applyFont="1" applyFill="1" applyBorder="1" applyAlignment="1">
      <alignment horizontal="center" vertical="center" wrapText="1"/>
    </xf>
    <xf numFmtId="0" fontId="10" fillId="6" borderId="39" xfId="2" applyFill="1" applyBorder="1" applyAlignment="1">
      <alignment horizontal="center" vertical="center" wrapText="1"/>
    </xf>
    <xf numFmtId="0" fontId="9" fillId="6" borderId="40" xfId="0" applyFont="1" applyFill="1" applyBorder="1" applyAlignment="1">
      <alignment horizontal="center" vertical="center" wrapText="1"/>
    </xf>
    <xf numFmtId="0" fontId="9" fillId="6" borderId="41" xfId="0" applyFont="1" applyFill="1" applyBorder="1" applyAlignment="1">
      <alignment horizontal="center" vertical="center" wrapText="1"/>
    </xf>
    <xf numFmtId="0" fontId="9" fillId="6" borderId="42" xfId="0" applyFont="1" applyFill="1" applyBorder="1" applyAlignment="1">
      <alignment horizontal="center" vertical="center" wrapText="1"/>
    </xf>
    <xf numFmtId="0" fontId="9" fillId="6" borderId="43" xfId="0" applyFont="1" applyFill="1" applyBorder="1" applyAlignment="1">
      <alignment horizontal="center" vertical="center" wrapText="1"/>
    </xf>
    <xf numFmtId="0" fontId="0" fillId="6" borderId="44" xfId="0" applyFill="1" applyBorder="1"/>
    <xf numFmtId="0" fontId="11" fillId="0" borderId="1" xfId="0" applyFont="1" applyBorder="1" applyAlignment="1">
      <alignment horizontal="justify" vertical="center" wrapText="1"/>
    </xf>
    <xf numFmtId="0" fontId="15" fillId="5" borderId="33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9" xfId="0" applyFont="1" applyFill="1" applyBorder="1" applyAlignment="1">
      <alignment vertical="center"/>
    </xf>
    <xf numFmtId="0" fontId="11" fillId="0" borderId="1" xfId="1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10" fontId="11" fillId="0" borderId="1" xfId="1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 textRotation="90"/>
    </xf>
    <xf numFmtId="0" fontId="11" fillId="0" borderId="1" xfId="0" applyFont="1" applyBorder="1" applyAlignment="1">
      <alignment horizontal="justify" vertical="center"/>
    </xf>
    <xf numFmtId="0" fontId="11" fillId="0" borderId="0" xfId="0" applyFont="1"/>
    <xf numFmtId="0" fontId="11" fillId="0" borderId="0" xfId="0" applyFont="1" applyAlignment="1">
      <alignment textRotation="90"/>
    </xf>
    <xf numFmtId="9" fontId="12" fillId="3" borderId="1" xfId="1" applyFont="1" applyFill="1" applyBorder="1" applyAlignment="1">
      <alignment horizontal="center" vertical="center"/>
    </xf>
    <xf numFmtId="0" fontId="11" fillId="0" borderId="0" xfId="0" applyFont="1" applyFill="1"/>
    <xf numFmtId="0" fontId="11" fillId="0" borderId="0" xfId="0" applyFont="1" applyFill="1" applyAlignment="1">
      <alignment textRotation="90"/>
    </xf>
    <xf numFmtId="0" fontId="12" fillId="0" borderId="0" xfId="0" applyFont="1" applyFill="1" applyBorder="1" applyAlignment="1">
      <alignment horizontal="justify" wrapText="1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left" vertical="center"/>
    </xf>
    <xf numFmtId="0" fontId="12" fillId="4" borderId="12" xfId="0" applyFont="1" applyFill="1" applyBorder="1" applyAlignment="1">
      <alignment horizontal="left" vertical="center"/>
    </xf>
    <xf numFmtId="0" fontId="12" fillId="4" borderId="13" xfId="0" applyFont="1" applyFill="1" applyBorder="1" applyAlignment="1">
      <alignment horizontal="left" vertical="center"/>
    </xf>
    <xf numFmtId="0" fontId="15" fillId="5" borderId="21" xfId="0" applyFont="1" applyFill="1" applyBorder="1" applyAlignment="1">
      <alignment horizontal="center" vertical="center" textRotation="90" wrapText="1"/>
    </xf>
    <xf numFmtId="0" fontId="15" fillId="5" borderId="23" xfId="0" applyFont="1" applyFill="1" applyBorder="1" applyAlignment="1">
      <alignment horizontal="center" vertical="center" textRotation="90" wrapText="1"/>
    </xf>
    <xf numFmtId="0" fontId="15" fillId="5" borderId="21" xfId="0" applyFont="1" applyFill="1" applyBorder="1" applyAlignment="1">
      <alignment horizontal="center" vertical="center" wrapText="1"/>
    </xf>
    <xf numFmtId="0" fontId="15" fillId="5" borderId="23" xfId="0" applyFont="1" applyFill="1" applyBorder="1" applyAlignment="1">
      <alignment horizontal="center" vertical="center" wrapText="1"/>
    </xf>
    <xf numFmtId="0" fontId="15" fillId="5" borderId="9" xfId="0" applyFont="1" applyFill="1" applyBorder="1" applyAlignment="1">
      <alignment horizontal="center" vertical="center" wrapText="1"/>
    </xf>
    <xf numFmtId="0" fontId="15" fillId="5" borderId="20" xfId="0" applyFont="1" applyFill="1" applyBorder="1" applyAlignment="1">
      <alignment horizontal="center" vertical="center" wrapText="1"/>
    </xf>
    <xf numFmtId="0" fontId="15" fillId="5" borderId="10" xfId="0" applyFont="1" applyFill="1" applyBorder="1" applyAlignment="1">
      <alignment horizontal="center" vertical="center" wrapText="1"/>
    </xf>
    <xf numFmtId="0" fontId="15" fillId="5" borderId="22" xfId="0" applyFont="1" applyFill="1" applyBorder="1" applyAlignment="1">
      <alignment horizontal="center" vertical="center" wrapText="1"/>
    </xf>
    <xf numFmtId="0" fontId="15" fillId="5" borderId="24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12" fillId="0" borderId="0" xfId="0" applyFont="1" applyAlignment="1">
      <alignment horizontal="justify" vertical="center" wrapText="1"/>
    </xf>
    <xf numFmtId="0" fontId="12" fillId="3" borderId="1" xfId="0" applyFont="1" applyFill="1" applyBorder="1" applyAlignment="1">
      <alignment horizontal="justify" wrapText="1"/>
    </xf>
    <xf numFmtId="0" fontId="12" fillId="0" borderId="19" xfId="0" applyFont="1" applyFill="1" applyBorder="1" applyAlignment="1">
      <alignment horizontal="center" vertical="center" wrapText="1"/>
    </xf>
    <xf numFmtId="0" fontId="12" fillId="0" borderId="19" xfId="0" applyFont="1" applyFill="1" applyBorder="1" applyAlignment="1">
      <alignment horizontal="left" vertic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12" xfId="0" applyFont="1" applyFill="1" applyBorder="1" applyAlignment="1">
      <alignment horizontal="center" vertical="center" wrapText="1"/>
    </xf>
    <xf numFmtId="0" fontId="12" fillId="4" borderId="13" xfId="0" applyFont="1" applyFill="1" applyBorder="1" applyAlignment="1">
      <alignment horizontal="center" vertical="center" wrapText="1"/>
    </xf>
    <xf numFmtId="0" fontId="14" fillId="0" borderId="29" xfId="0" applyFont="1" applyFill="1" applyBorder="1" applyAlignment="1">
      <alignment horizontal="center" vertical="center" wrapText="1"/>
    </xf>
    <xf numFmtId="0" fontId="14" fillId="0" borderId="16" xfId="0" applyFont="1" applyFill="1" applyBorder="1" applyAlignment="1">
      <alignment horizontal="center" vertical="center" wrapText="1"/>
    </xf>
    <xf numFmtId="0" fontId="14" fillId="0" borderId="17" xfId="0" applyFont="1" applyFill="1" applyBorder="1" applyAlignment="1">
      <alignment horizontal="center" vertical="center" wrapText="1"/>
    </xf>
    <xf numFmtId="0" fontId="12" fillId="4" borderId="14" xfId="0" applyFont="1" applyFill="1" applyBorder="1" applyAlignment="1">
      <alignment horizontal="left" vertical="center" wrapText="1"/>
    </xf>
    <xf numFmtId="0" fontId="12" fillId="4" borderId="15" xfId="0" applyFont="1" applyFill="1" applyBorder="1" applyAlignment="1">
      <alignment horizontal="left" vertical="center" wrapText="1"/>
    </xf>
    <xf numFmtId="0" fontId="12" fillId="4" borderId="25" xfId="0" applyFont="1" applyFill="1" applyBorder="1" applyAlignment="1">
      <alignment horizontal="left" vertical="center" wrapText="1"/>
    </xf>
    <xf numFmtId="14" fontId="13" fillId="0" borderId="30" xfId="0" applyNumberFormat="1" applyFont="1" applyFill="1" applyBorder="1" applyAlignment="1">
      <alignment horizontal="center" vertical="center" wrapText="1"/>
    </xf>
    <xf numFmtId="14" fontId="13" fillId="0" borderId="34" xfId="0" applyNumberFormat="1" applyFont="1" applyFill="1" applyBorder="1" applyAlignment="1">
      <alignment horizontal="center" vertical="center" wrapText="1"/>
    </xf>
    <xf numFmtId="14" fontId="13" fillId="0" borderId="31" xfId="0" applyNumberFormat="1" applyFont="1" applyFill="1" applyBorder="1" applyAlignment="1">
      <alignment horizontal="center" vertical="center" wrapText="1"/>
    </xf>
    <xf numFmtId="49" fontId="13" fillId="0" borderId="28" xfId="3" applyNumberFormat="1" applyFont="1" applyFill="1" applyBorder="1" applyAlignment="1">
      <alignment horizontal="center" vertical="center" wrapText="1"/>
    </xf>
    <xf numFmtId="49" fontId="13" fillId="0" borderId="18" xfId="3" applyNumberFormat="1" applyFont="1" applyFill="1" applyBorder="1" applyAlignment="1">
      <alignment horizontal="center" vertical="center" wrapText="1"/>
    </xf>
    <xf numFmtId="49" fontId="13" fillId="0" borderId="26" xfId="3" applyNumberFormat="1" applyFont="1" applyFill="1" applyBorder="1" applyAlignment="1">
      <alignment horizontal="center" vertical="center" wrapText="1"/>
    </xf>
    <xf numFmtId="0" fontId="12" fillId="4" borderId="27" xfId="0" applyFont="1" applyFill="1" applyBorder="1" applyAlignment="1">
      <alignment horizontal="left" vertical="center" wrapText="1"/>
    </xf>
    <xf numFmtId="0" fontId="12" fillId="4" borderId="19" xfId="0" applyFont="1" applyFill="1" applyBorder="1" applyAlignment="1">
      <alignment horizontal="left" vertical="center" wrapText="1"/>
    </xf>
    <xf numFmtId="0" fontId="12" fillId="4" borderId="32" xfId="0" applyFont="1" applyFill="1" applyBorder="1" applyAlignment="1">
      <alignment horizontal="left" vertical="center" wrapText="1"/>
    </xf>
    <xf numFmtId="0" fontId="9" fillId="6" borderId="45" xfId="0" applyFont="1" applyFill="1" applyBorder="1" applyAlignment="1">
      <alignment horizontal="center" vertical="center" wrapText="1"/>
    </xf>
    <xf numFmtId="0" fontId="9" fillId="6" borderId="40" xfId="0" applyFont="1" applyFill="1" applyBorder="1" applyAlignment="1">
      <alignment horizontal="center" vertical="center" wrapText="1"/>
    </xf>
    <xf numFmtId="0" fontId="9" fillId="6" borderId="46" xfId="0" applyFont="1" applyFill="1" applyBorder="1" applyAlignment="1">
      <alignment horizontal="center" vertical="center" wrapText="1"/>
    </xf>
    <xf numFmtId="0" fontId="9" fillId="6" borderId="47" xfId="0" applyFont="1" applyFill="1" applyBorder="1" applyAlignment="1">
      <alignment horizontal="center" vertical="center" wrapText="1"/>
    </xf>
    <xf numFmtId="0" fontId="9" fillId="6" borderId="48" xfId="0" applyFont="1" applyFill="1" applyBorder="1" applyAlignment="1">
      <alignment horizontal="center" vertical="center" wrapText="1"/>
    </xf>
    <xf numFmtId="0" fontId="9" fillId="6" borderId="49" xfId="0" applyFont="1" applyFill="1" applyBorder="1" applyAlignment="1">
      <alignment horizontal="center" vertical="center" wrapText="1"/>
    </xf>
  </cellXfs>
  <cellStyles count="4">
    <cellStyle name="Hipervínculo" xfId="2" builtinId="8"/>
    <cellStyle name="Millares" xfId="3" builtinId="3"/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AD3232"/>
      <color rgb="FFFF7C80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unipamplona.edu.co/unipamplona/portalIG/home_13/recursos/sistema_integrado_gestion/indicadores/29082016/hac_04_pqrd.pdf" TargetMode="External"/><Relationship Id="rId2" Type="http://schemas.openxmlformats.org/officeDocument/2006/relationships/image" Target="../media/image2.jpeg"/><Relationship Id="rId1" Type="http://schemas.openxmlformats.org/officeDocument/2006/relationships/hyperlink" Target="http://www.unipamplona.edu.co/unipamplona/portalIG/home_13/recursos/diseno_elaborac_escena_multime/indicadores/16032012/hac_03_proyectado.pdf" TargetMode="External"/><Relationship Id="rId5" Type="http://schemas.openxmlformats.org/officeDocument/2006/relationships/hyperlink" Target="http://www.unipamplona.edu.co/unipamplona/portalIG/home_13/recursos/diseno_elaborac_escena_multime/indicadores/04102011/hdm_06_nivel_cumplimi_solic_re.pdf" TargetMode="External"/><Relationship Id="rId4" Type="http://schemas.openxmlformats.org/officeDocument/2006/relationships/hyperlink" Target="http://www.unipamplona.edu.co/unipamplona/portalIG/home_13/recursos/diseno_elaborac_escena_multime/indicadores/04102011/hdm_02_avance_materia_virtuale.pdf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564883</xdr:colOff>
      <xdr:row>0</xdr:row>
      <xdr:rowOff>61118</xdr:rowOff>
    </xdr:from>
    <xdr:to>
      <xdr:col>2</xdr:col>
      <xdr:colOff>169334</xdr:colOff>
      <xdr:row>1</xdr:row>
      <xdr:rowOff>310885</xdr:rowOff>
    </xdr:to>
    <xdr:pic>
      <xdr:nvPicPr>
        <xdr:cNvPr id="2" name="Picture 8" descr="escu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4883" y="61118"/>
          <a:ext cx="747451" cy="7789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18</xdr:row>
      <xdr:rowOff>0</xdr:rowOff>
    </xdr:from>
    <xdr:to>
      <xdr:col>5</xdr:col>
      <xdr:colOff>304800</xdr:colOff>
      <xdr:row>18</xdr:row>
      <xdr:rowOff>190500</xdr:rowOff>
    </xdr:to>
    <xdr:pic>
      <xdr:nvPicPr>
        <xdr:cNvPr id="6" name="Imagen 5" descr="Ver Archivo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0" y="3438525"/>
          <a:ext cx="3048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19</xdr:row>
      <xdr:rowOff>0</xdr:rowOff>
    </xdr:from>
    <xdr:to>
      <xdr:col>5</xdr:col>
      <xdr:colOff>304800</xdr:colOff>
      <xdr:row>19</xdr:row>
      <xdr:rowOff>190500</xdr:rowOff>
    </xdr:to>
    <xdr:pic>
      <xdr:nvPicPr>
        <xdr:cNvPr id="7" name="Imagen 6" descr="Ver Archivo">
          <a:hlinkClick xmlns:r="http://schemas.openxmlformats.org/officeDocument/2006/relationships" r:id="rId3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0" y="5133975"/>
          <a:ext cx="3048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20</xdr:row>
      <xdr:rowOff>0</xdr:rowOff>
    </xdr:from>
    <xdr:to>
      <xdr:col>5</xdr:col>
      <xdr:colOff>304800</xdr:colOff>
      <xdr:row>20</xdr:row>
      <xdr:rowOff>190500</xdr:rowOff>
    </xdr:to>
    <xdr:pic>
      <xdr:nvPicPr>
        <xdr:cNvPr id="8" name="Imagen 7" descr="Ver Archivo">
          <a:hlinkClick xmlns:r="http://schemas.openxmlformats.org/officeDocument/2006/relationships" r:id="rId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0" y="7581900"/>
          <a:ext cx="3048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304800</xdr:colOff>
      <xdr:row>22</xdr:row>
      <xdr:rowOff>190500</xdr:rowOff>
    </xdr:to>
    <xdr:pic>
      <xdr:nvPicPr>
        <xdr:cNvPr id="9" name="Imagen 8" descr="Ver Archivo">
          <a:hlinkClick xmlns:r="http://schemas.openxmlformats.org/officeDocument/2006/relationships" r:id="rId5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0" y="9115425"/>
          <a:ext cx="3048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unipamplona.edu.co/unipamplona/portalIG/home_13/recursos/diseno_elaborac_escena_multime/indicadores/16032012/hac_03_proyectad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C59"/>
  <sheetViews>
    <sheetView tabSelected="1" topLeftCell="A7" zoomScale="90" zoomScaleNormal="90" zoomScaleSheetLayoutView="110" workbookViewId="0">
      <selection activeCell="I11" sqref="I11"/>
    </sheetView>
  </sheetViews>
  <sheetFormatPr baseColWidth="10" defaultRowHeight="14.25" x14ac:dyDescent="0.2"/>
  <cols>
    <col min="1" max="1" width="9.140625" style="6" customWidth="1"/>
    <col min="2" max="2" width="8" style="6" customWidth="1"/>
    <col min="3" max="3" width="14" style="6" bestFit="1" customWidth="1"/>
    <col min="4" max="4" width="42.7109375" style="6" customWidth="1"/>
    <col min="5" max="6" width="28.7109375" style="6" customWidth="1"/>
    <col min="7" max="7" width="5.42578125" style="8" customWidth="1"/>
    <col min="8" max="8" width="5.7109375" style="8" customWidth="1"/>
    <col min="9" max="9" width="28.7109375" style="6" customWidth="1"/>
    <col min="10" max="10" width="5.7109375" style="6" customWidth="1"/>
    <col min="11" max="11" width="5.5703125" style="6" customWidth="1"/>
    <col min="12" max="12" width="10.28515625" style="6" customWidth="1"/>
    <col min="13" max="13" width="19.7109375" style="6" customWidth="1"/>
    <col min="14" max="16384" width="11.42578125" style="6"/>
  </cols>
  <sheetData>
    <row r="1" spans="1:55" ht="41.25" customHeight="1" x14ac:dyDescent="0.2">
      <c r="A1" s="57"/>
      <c r="B1" s="57"/>
      <c r="C1" s="57"/>
      <c r="D1" s="51" t="s">
        <v>24</v>
      </c>
      <c r="E1" s="52"/>
      <c r="F1" s="52"/>
      <c r="G1" s="52"/>
      <c r="H1" s="52"/>
      <c r="I1" s="52"/>
      <c r="J1" s="52"/>
      <c r="K1" s="53"/>
      <c r="L1" s="1" t="s">
        <v>0</v>
      </c>
      <c r="M1" s="2" t="s">
        <v>17</v>
      </c>
    </row>
    <row r="2" spans="1:55" ht="32.25" customHeight="1" x14ac:dyDescent="0.2">
      <c r="A2" s="57"/>
      <c r="B2" s="57"/>
      <c r="C2" s="57"/>
      <c r="D2" s="54"/>
      <c r="E2" s="55"/>
      <c r="F2" s="55"/>
      <c r="G2" s="55"/>
      <c r="H2" s="55"/>
      <c r="I2" s="55"/>
      <c r="J2" s="55"/>
      <c r="K2" s="56"/>
      <c r="L2" s="1" t="s">
        <v>1</v>
      </c>
      <c r="M2" s="2" t="s">
        <v>2</v>
      </c>
    </row>
    <row r="3" spans="1:55" ht="23.25" customHeight="1" thickBot="1" x14ac:dyDescent="0.25">
      <c r="A3" s="10"/>
      <c r="B3" s="10"/>
      <c r="C3" s="10"/>
      <c r="D3" s="3"/>
      <c r="E3" s="3"/>
      <c r="F3" s="3"/>
      <c r="G3" s="3"/>
      <c r="H3" s="3"/>
      <c r="I3" s="3"/>
      <c r="J3" s="3"/>
      <c r="K3" s="3"/>
      <c r="L3" s="4"/>
      <c r="M3" s="5"/>
    </row>
    <row r="4" spans="1:55" ht="35.25" customHeight="1" thickBot="1" x14ac:dyDescent="0.25">
      <c r="A4" s="39" t="s">
        <v>22</v>
      </c>
      <c r="B4" s="40"/>
      <c r="C4" s="40"/>
      <c r="D4" s="41"/>
      <c r="E4" s="60" t="s">
        <v>32</v>
      </c>
      <c r="F4" s="60"/>
      <c r="G4" s="68" t="s">
        <v>26</v>
      </c>
      <c r="H4" s="69"/>
      <c r="I4" s="70"/>
      <c r="J4" s="71">
        <v>43333</v>
      </c>
      <c r="K4" s="72"/>
      <c r="L4" s="72"/>
      <c r="M4" s="73"/>
    </row>
    <row r="5" spans="1:55" ht="20.25" customHeight="1" thickBot="1" x14ac:dyDescent="0.25">
      <c r="A5" s="39" t="s">
        <v>30</v>
      </c>
      <c r="B5" s="40"/>
      <c r="C5" s="40"/>
      <c r="D5" s="41"/>
      <c r="E5" s="61" t="s">
        <v>19</v>
      </c>
      <c r="F5" s="61"/>
      <c r="G5" s="77" t="s">
        <v>27</v>
      </c>
      <c r="H5" s="78"/>
      <c r="I5" s="79"/>
      <c r="J5" s="74" t="s">
        <v>58</v>
      </c>
      <c r="K5" s="75"/>
      <c r="L5" s="75"/>
      <c r="M5" s="76"/>
    </row>
    <row r="6" spans="1:55" ht="12" customHeight="1" thickBot="1" x14ac:dyDescent="0.25">
      <c r="A6" s="38"/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</row>
    <row r="7" spans="1:55" ht="28.5" customHeight="1" thickBot="1" x14ac:dyDescent="0.25">
      <c r="A7" s="38"/>
      <c r="B7" s="38"/>
      <c r="C7" s="38"/>
      <c r="D7" s="38"/>
      <c r="E7" s="38"/>
      <c r="F7" s="38"/>
      <c r="G7" s="38"/>
      <c r="H7" s="38"/>
      <c r="I7" s="65" t="s">
        <v>29</v>
      </c>
      <c r="J7" s="66"/>
      <c r="K7" s="66"/>
      <c r="L7" s="66"/>
      <c r="M7" s="67"/>
    </row>
    <row r="8" spans="1:55" ht="51" customHeight="1" thickBot="1" x14ac:dyDescent="0.25">
      <c r="A8" s="62" t="s">
        <v>25</v>
      </c>
      <c r="B8" s="63"/>
      <c r="C8" s="64"/>
      <c r="D8" s="47" t="s">
        <v>5</v>
      </c>
      <c r="E8" s="44" t="s">
        <v>7</v>
      </c>
      <c r="F8" s="44" t="s">
        <v>8</v>
      </c>
      <c r="G8" s="42" t="s">
        <v>9</v>
      </c>
      <c r="H8" s="42" t="s">
        <v>10</v>
      </c>
      <c r="I8" s="44" t="s">
        <v>11</v>
      </c>
      <c r="J8" s="42" t="s">
        <v>13</v>
      </c>
      <c r="K8" s="42" t="s">
        <v>23</v>
      </c>
      <c r="L8" s="42" t="s">
        <v>15</v>
      </c>
      <c r="M8" s="49" t="s">
        <v>12</v>
      </c>
      <c r="BA8" s="6" t="s">
        <v>19</v>
      </c>
    </row>
    <row r="9" spans="1:55" ht="37.5" customHeight="1" thickBot="1" x14ac:dyDescent="0.25">
      <c r="A9" s="22" t="s">
        <v>3</v>
      </c>
      <c r="B9" s="23" t="s">
        <v>4</v>
      </c>
      <c r="C9" s="24" t="s">
        <v>6</v>
      </c>
      <c r="D9" s="48"/>
      <c r="E9" s="46"/>
      <c r="F9" s="45"/>
      <c r="G9" s="43"/>
      <c r="H9" s="43"/>
      <c r="I9" s="45"/>
      <c r="J9" s="43"/>
      <c r="K9" s="43"/>
      <c r="L9" s="43"/>
      <c r="M9" s="50"/>
      <c r="BA9" s="6" t="s">
        <v>18</v>
      </c>
    </row>
    <row r="10" spans="1:55" ht="207.75" customHeight="1" x14ac:dyDescent="0.2">
      <c r="A10" s="28"/>
      <c r="B10" s="28" t="s">
        <v>33</v>
      </c>
      <c r="C10" s="21" t="s">
        <v>52</v>
      </c>
      <c r="D10" s="21" t="s">
        <v>60</v>
      </c>
      <c r="E10" s="28" t="s">
        <v>61</v>
      </c>
      <c r="F10" s="21" t="s">
        <v>59</v>
      </c>
      <c r="G10" s="29">
        <v>43333</v>
      </c>
      <c r="H10" s="29" t="s">
        <v>34</v>
      </c>
      <c r="I10" s="21" t="s">
        <v>68</v>
      </c>
      <c r="J10" s="25">
        <v>25</v>
      </c>
      <c r="K10" s="26">
        <v>3</v>
      </c>
      <c r="L10" s="27">
        <f t="shared" ref="L10:L13" si="0">IF(K10=1,0,IF(K10=2,J10/2,IF(K10=3,J10)))/100</f>
        <v>0.25</v>
      </c>
      <c r="M10" s="30" t="s">
        <v>53</v>
      </c>
      <c r="BA10" s="9" t="s">
        <v>20</v>
      </c>
      <c r="BB10" s="7"/>
      <c r="BC10" s="7"/>
    </row>
    <row r="11" spans="1:55" s="7" customFormat="1" ht="96" x14ac:dyDescent="0.2">
      <c r="A11" s="28"/>
      <c r="B11" s="28" t="s">
        <v>33</v>
      </c>
      <c r="C11" s="21" t="s">
        <v>54</v>
      </c>
      <c r="D11" s="21" t="s">
        <v>62</v>
      </c>
      <c r="E11" s="28" t="s">
        <v>64</v>
      </c>
      <c r="F11" s="21" t="s">
        <v>63</v>
      </c>
      <c r="G11" s="29">
        <v>43333</v>
      </c>
      <c r="H11" s="29" t="s">
        <v>34</v>
      </c>
      <c r="I11" s="21" t="s">
        <v>68</v>
      </c>
      <c r="J11" s="25">
        <v>25</v>
      </c>
      <c r="K11" s="26">
        <v>3</v>
      </c>
      <c r="L11" s="27">
        <f t="shared" si="0"/>
        <v>0.25</v>
      </c>
      <c r="M11" s="30" t="s">
        <v>53</v>
      </c>
      <c r="BA11" s="9" t="s">
        <v>21</v>
      </c>
      <c r="BB11" s="6"/>
      <c r="BC11" s="6"/>
    </row>
    <row r="12" spans="1:55" s="7" customFormat="1" ht="96" x14ac:dyDescent="0.2">
      <c r="A12" s="28"/>
      <c r="B12" s="28" t="s">
        <v>33</v>
      </c>
      <c r="C12" s="21" t="s">
        <v>55</v>
      </c>
      <c r="D12" s="21" t="s">
        <v>65</v>
      </c>
      <c r="E12" s="28" t="s">
        <v>66</v>
      </c>
      <c r="F12" s="21" t="s">
        <v>56</v>
      </c>
      <c r="G12" s="29">
        <v>43333</v>
      </c>
      <c r="H12" s="29" t="s">
        <v>34</v>
      </c>
      <c r="I12" s="21" t="s">
        <v>68</v>
      </c>
      <c r="J12" s="25">
        <v>25</v>
      </c>
      <c r="K12" s="26">
        <v>1</v>
      </c>
      <c r="L12" s="27">
        <f t="shared" si="0"/>
        <v>0</v>
      </c>
      <c r="M12" s="30" t="s">
        <v>53</v>
      </c>
      <c r="BA12" s="7" t="s">
        <v>31</v>
      </c>
    </row>
    <row r="13" spans="1:55" ht="96" x14ac:dyDescent="0.2">
      <c r="A13" s="28"/>
      <c r="B13" s="28" t="s">
        <v>33</v>
      </c>
      <c r="C13" s="21" t="s">
        <v>57</v>
      </c>
      <c r="D13" s="21" t="s">
        <v>67</v>
      </c>
      <c r="E13" s="28" t="s">
        <v>61</v>
      </c>
      <c r="F13" s="21" t="s">
        <v>59</v>
      </c>
      <c r="G13" s="29">
        <v>43333</v>
      </c>
      <c r="H13" s="29" t="s">
        <v>34</v>
      </c>
      <c r="I13" s="21" t="s">
        <v>68</v>
      </c>
      <c r="J13" s="25">
        <v>25</v>
      </c>
      <c r="K13" s="26">
        <v>2</v>
      </c>
      <c r="L13" s="27">
        <f t="shared" si="0"/>
        <v>0.125</v>
      </c>
      <c r="M13" s="30" t="s">
        <v>53</v>
      </c>
      <c r="BA13" s="9" t="s">
        <v>28</v>
      </c>
    </row>
    <row r="14" spans="1:55" ht="33.75" customHeight="1" x14ac:dyDescent="0.2">
      <c r="A14" s="31"/>
      <c r="B14" s="31"/>
      <c r="C14" s="31"/>
      <c r="D14" s="31"/>
      <c r="E14" s="31"/>
      <c r="F14" s="31"/>
      <c r="G14" s="32"/>
      <c r="H14" s="32"/>
      <c r="I14" s="59" t="s">
        <v>16</v>
      </c>
      <c r="J14" s="59"/>
      <c r="K14" s="59"/>
      <c r="L14" s="33">
        <f>SUM(L10:L13)</f>
        <v>0.625</v>
      </c>
      <c r="M14" s="31"/>
    </row>
    <row r="15" spans="1:55" ht="33" customHeight="1" x14ac:dyDescent="0.2">
      <c r="A15" s="34"/>
      <c r="B15" s="34"/>
      <c r="C15" s="34"/>
      <c r="D15" s="34"/>
      <c r="E15" s="34"/>
      <c r="F15" s="34"/>
      <c r="G15" s="35"/>
      <c r="H15" s="35"/>
      <c r="I15" s="36"/>
      <c r="J15" s="36"/>
      <c r="K15" s="36"/>
      <c r="L15" s="37"/>
      <c r="M15" s="34"/>
    </row>
    <row r="16" spans="1:55" ht="39.75" customHeight="1" x14ac:dyDescent="0.2">
      <c r="A16" s="58" t="s">
        <v>14</v>
      </c>
      <c r="B16" s="58"/>
      <c r="C16" s="58"/>
      <c r="D16" s="58"/>
      <c r="E16" s="58"/>
      <c r="F16" s="58"/>
      <c r="G16" s="58"/>
      <c r="H16" s="58"/>
      <c r="I16" s="58"/>
      <c r="J16" s="58"/>
      <c r="K16" s="58"/>
      <c r="L16" s="58"/>
      <c r="M16" s="58"/>
    </row>
    <row r="17" spans="7:8" ht="17.25" customHeight="1" x14ac:dyDescent="0.2"/>
    <row r="18" spans="7:8" ht="29.25" customHeight="1" x14ac:dyDescent="0.2"/>
    <row r="19" spans="7:8" ht="29.25" customHeight="1" x14ac:dyDescent="0.2"/>
    <row r="20" spans="7:8" ht="29.25" customHeight="1" x14ac:dyDescent="0.2"/>
    <row r="21" spans="7:8" ht="18.75" customHeight="1" x14ac:dyDescent="0.2"/>
    <row r="22" spans="7:8" ht="53.25" customHeight="1" x14ac:dyDescent="0.2"/>
    <row r="23" spans="7:8" ht="78.75" customHeight="1" x14ac:dyDescent="0.2"/>
    <row r="24" spans="7:8" ht="25.5" customHeight="1" x14ac:dyDescent="0.2"/>
    <row r="25" spans="7:8" ht="25.5" customHeight="1" x14ac:dyDescent="0.2"/>
    <row r="26" spans="7:8" ht="31.5" customHeight="1" x14ac:dyDescent="0.2"/>
    <row r="27" spans="7:8" ht="21" customHeight="1" x14ac:dyDescent="0.2"/>
    <row r="28" spans="7:8" ht="21" customHeight="1" x14ac:dyDescent="0.2"/>
    <row r="29" spans="7:8" ht="20.25" customHeight="1" x14ac:dyDescent="0.2">
      <c r="G29" s="6"/>
      <c r="H29" s="6"/>
    </row>
    <row r="30" spans="7:8" ht="21.75" customHeight="1" x14ac:dyDescent="0.2">
      <c r="G30" s="6"/>
      <c r="H30" s="6"/>
    </row>
    <row r="31" spans="7:8" ht="17.25" customHeight="1" x14ac:dyDescent="0.2">
      <c r="G31" s="6"/>
      <c r="H31" s="6"/>
    </row>
    <row r="32" spans="7:8" ht="18" customHeight="1" x14ac:dyDescent="0.2">
      <c r="G32" s="6"/>
      <c r="H32" s="6"/>
    </row>
    <row r="33" spans="7:8" ht="18" customHeight="1" x14ac:dyDescent="0.2">
      <c r="G33" s="6"/>
      <c r="H33" s="6"/>
    </row>
    <row r="34" spans="7:8" ht="22.5" customHeight="1" x14ac:dyDescent="0.2">
      <c r="G34" s="6"/>
      <c r="H34" s="6"/>
    </row>
    <row r="35" spans="7:8" ht="21" customHeight="1" x14ac:dyDescent="0.2">
      <c r="G35" s="6"/>
      <c r="H35" s="6"/>
    </row>
    <row r="36" spans="7:8" ht="20.25" customHeight="1" x14ac:dyDescent="0.2">
      <c r="G36" s="6"/>
      <c r="H36" s="6"/>
    </row>
    <row r="37" spans="7:8" ht="19.5" customHeight="1" x14ac:dyDescent="0.2">
      <c r="G37" s="6"/>
      <c r="H37" s="6"/>
    </row>
    <row r="38" spans="7:8" ht="20.25" customHeight="1" x14ac:dyDescent="0.2">
      <c r="G38" s="6"/>
      <c r="H38" s="6"/>
    </row>
    <row r="39" spans="7:8" ht="21" customHeight="1" x14ac:dyDescent="0.2">
      <c r="G39" s="6"/>
      <c r="H39" s="6"/>
    </row>
    <row r="40" spans="7:8" ht="18" customHeight="1" x14ac:dyDescent="0.2">
      <c r="G40" s="6"/>
      <c r="H40" s="6"/>
    </row>
    <row r="41" spans="7:8" ht="19.5" customHeight="1" x14ac:dyDescent="0.2">
      <c r="G41" s="6"/>
      <c r="H41" s="6"/>
    </row>
    <row r="42" spans="7:8" ht="18" customHeight="1" x14ac:dyDescent="0.2">
      <c r="G42" s="6"/>
      <c r="H42" s="6"/>
    </row>
    <row r="43" spans="7:8" ht="27.75" customHeight="1" x14ac:dyDescent="0.2">
      <c r="G43" s="6"/>
      <c r="H43" s="6"/>
    </row>
    <row r="44" spans="7:8" ht="21.75" customHeight="1" x14ac:dyDescent="0.2">
      <c r="G44" s="6"/>
      <c r="H44" s="6"/>
    </row>
    <row r="45" spans="7:8" ht="24" customHeight="1" x14ac:dyDescent="0.2">
      <c r="G45" s="6"/>
      <c r="H45" s="6"/>
    </row>
    <row r="46" spans="7:8" ht="18" customHeight="1" x14ac:dyDescent="0.2">
      <c r="G46" s="6"/>
      <c r="H46" s="6"/>
    </row>
    <row r="47" spans="7:8" ht="21" customHeight="1" x14ac:dyDescent="0.2">
      <c r="G47" s="6"/>
      <c r="H47" s="6"/>
    </row>
    <row r="48" spans="7:8" ht="18.75" customHeight="1" x14ac:dyDescent="0.2">
      <c r="G48" s="6"/>
      <c r="H48" s="6"/>
    </row>
    <row r="49" spans="7:8" ht="24" customHeight="1" x14ac:dyDescent="0.2">
      <c r="G49" s="6"/>
      <c r="H49" s="6"/>
    </row>
    <row r="50" spans="7:8" ht="27" customHeight="1" x14ac:dyDescent="0.2">
      <c r="G50" s="6"/>
      <c r="H50" s="6"/>
    </row>
    <row r="51" spans="7:8" ht="25.5" customHeight="1" x14ac:dyDescent="0.2">
      <c r="G51" s="6"/>
      <c r="H51" s="6"/>
    </row>
    <row r="52" spans="7:8" ht="18" customHeight="1" x14ac:dyDescent="0.2">
      <c r="G52" s="6"/>
      <c r="H52" s="6"/>
    </row>
    <row r="53" spans="7:8" ht="18" customHeight="1" x14ac:dyDescent="0.2">
      <c r="G53" s="6"/>
      <c r="H53" s="6"/>
    </row>
    <row r="54" spans="7:8" ht="18.75" customHeight="1" x14ac:dyDescent="0.2">
      <c r="G54" s="6"/>
      <c r="H54" s="6"/>
    </row>
    <row r="55" spans="7:8" ht="15" customHeight="1" x14ac:dyDescent="0.2">
      <c r="G55" s="6"/>
      <c r="H55" s="6"/>
    </row>
    <row r="56" spans="7:8" ht="23.25" customHeight="1" x14ac:dyDescent="0.2">
      <c r="G56" s="6"/>
      <c r="H56" s="6"/>
    </row>
    <row r="57" spans="7:8" ht="21" customHeight="1" x14ac:dyDescent="0.2">
      <c r="G57" s="6"/>
      <c r="H57" s="6"/>
    </row>
    <row r="58" spans="7:8" ht="19.5" customHeight="1" x14ac:dyDescent="0.2">
      <c r="G58" s="6"/>
      <c r="H58" s="6"/>
    </row>
    <row r="59" spans="7:8" ht="17.25" customHeight="1" x14ac:dyDescent="0.2">
      <c r="G59" s="6"/>
      <c r="H59" s="6"/>
    </row>
  </sheetData>
  <dataConsolidate/>
  <mergeCells count="26">
    <mergeCell ref="D1:K2"/>
    <mergeCell ref="A1:C2"/>
    <mergeCell ref="A16:M16"/>
    <mergeCell ref="I14:K14"/>
    <mergeCell ref="A4:D4"/>
    <mergeCell ref="E4:F4"/>
    <mergeCell ref="K8:K9"/>
    <mergeCell ref="J8:J9"/>
    <mergeCell ref="I8:I9"/>
    <mergeCell ref="E5:F5"/>
    <mergeCell ref="A8:C8"/>
    <mergeCell ref="I7:M7"/>
    <mergeCell ref="G4:I4"/>
    <mergeCell ref="J4:M4"/>
    <mergeCell ref="J5:M5"/>
    <mergeCell ref="G5:I5"/>
    <mergeCell ref="A7:H7"/>
    <mergeCell ref="A6:M6"/>
    <mergeCell ref="A5:D5"/>
    <mergeCell ref="H8:H9"/>
    <mergeCell ref="G8:G9"/>
    <mergeCell ref="F8:F9"/>
    <mergeCell ref="E8:E9"/>
    <mergeCell ref="D8:D9"/>
    <mergeCell ref="M8:M9"/>
    <mergeCell ref="L8:L9"/>
  </mergeCells>
  <conditionalFormatting sqref="G10:H10 F10:F13">
    <cfRule type="expression" priority="28">
      <formula>"si numero (1=0%); sino numero (2=50%); sino numero (3=100%)"</formula>
    </cfRule>
  </conditionalFormatting>
  <conditionalFormatting sqref="K10:K13">
    <cfRule type="colorScale" priority="27">
      <colorScale>
        <cfvo type="num" val="1"/>
        <cfvo type="num" val="2"/>
        <cfvo type="num" val="3"/>
        <color rgb="FFFF0000"/>
        <color rgb="FFFFFF00"/>
        <color rgb="FF00B050"/>
      </colorScale>
    </cfRule>
  </conditionalFormatting>
  <conditionalFormatting sqref="G12:H12">
    <cfRule type="expression" priority="6">
      <formula>"si numero (1=0%); sino numero (2=50%); sino numero (3=100%)"</formula>
    </cfRule>
  </conditionalFormatting>
  <conditionalFormatting sqref="G11:H11">
    <cfRule type="expression" priority="7">
      <formula>"si numero (1=0%); sino numero (2=50%); sino numero (3=100%)"</formula>
    </cfRule>
  </conditionalFormatting>
  <conditionalFormatting sqref="G13:H13">
    <cfRule type="expression" priority="5">
      <formula>"si numero (1=0%); sino numero (2=50%); sino numero (3=100%)"</formula>
    </cfRule>
  </conditionalFormatting>
  <conditionalFormatting sqref="D10">
    <cfRule type="expression" priority="4">
      <formula>"si numero (1=0%); sino numero (2=50%); sino numero (3=100%)"</formula>
    </cfRule>
  </conditionalFormatting>
  <conditionalFormatting sqref="D11">
    <cfRule type="expression" priority="3">
      <formula>"si numero (1=0%); sino numero (2=50%); sino numero (3=100%)"</formula>
    </cfRule>
  </conditionalFormatting>
  <conditionalFormatting sqref="D12">
    <cfRule type="expression" priority="2">
      <formula>"si numero (1=0%); sino numero (2=50%); sino numero (3=100%)"</formula>
    </cfRule>
  </conditionalFormatting>
  <conditionalFormatting sqref="D13">
    <cfRule type="expression" priority="1">
      <formula>"si numero (1=0%); sino numero (2=50%); sino numero (3=100%)"</formula>
    </cfRule>
  </conditionalFormatting>
  <dataValidations disablePrompts="1" count="1">
    <dataValidation type="list" allowBlank="1" showInputMessage="1" showErrorMessage="1" sqref="E5:F5">
      <formula1>$BA$7:$BA$13</formula1>
    </dataValidation>
  </dataValidations>
  <printOptions horizontalCentered="1"/>
  <pageMargins left="0.25196850393700793" right="0.25196850393700793" top="0.74803149606299213" bottom="0.74803149606299213" header="0.31496062992125984" footer="0.31496062992125984"/>
  <pageSetup paperSize="5" scale="76" orientation="landscape" r:id="rId1"/>
  <colBreaks count="2" manualBreakCount="2">
    <brk id="13" max="1048575" man="1"/>
    <brk id="36" max="1048575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8:F25"/>
  <sheetViews>
    <sheetView workbookViewId="0">
      <selection activeCell="C19" sqref="C19:D24"/>
    </sheetView>
  </sheetViews>
  <sheetFormatPr baseColWidth="10" defaultRowHeight="15" x14ac:dyDescent="0.25"/>
  <sheetData>
    <row r="18" spans="3:6" ht="15.75" thickBot="1" x14ac:dyDescent="0.3"/>
    <row r="19" spans="3:6" ht="133.5" thickTop="1" thickBot="1" x14ac:dyDescent="0.3">
      <c r="C19" s="13" t="s">
        <v>35</v>
      </c>
      <c r="D19" s="14" t="s">
        <v>36</v>
      </c>
      <c r="E19" s="14" t="s">
        <v>37</v>
      </c>
      <c r="F19" s="15" t="s">
        <v>38</v>
      </c>
    </row>
    <row r="20" spans="3:6" ht="192.75" thickBot="1" x14ac:dyDescent="0.3">
      <c r="C20" s="16" t="s">
        <v>39</v>
      </c>
      <c r="D20" s="11" t="s">
        <v>40</v>
      </c>
      <c r="E20" s="11" t="s">
        <v>41</v>
      </c>
      <c r="F20" s="17"/>
    </row>
    <row r="21" spans="3:6" ht="48" x14ac:dyDescent="0.25">
      <c r="C21" s="80" t="s">
        <v>42</v>
      </c>
      <c r="D21" s="82" t="s">
        <v>43</v>
      </c>
      <c r="E21" s="12" t="s">
        <v>44</v>
      </c>
      <c r="F21" s="84"/>
    </row>
    <row r="22" spans="3:6" ht="72.75" thickBot="1" x14ac:dyDescent="0.3">
      <c r="C22" s="81"/>
      <c r="D22" s="83"/>
      <c r="E22" s="11" t="s">
        <v>45</v>
      </c>
      <c r="F22" s="85"/>
    </row>
    <row r="23" spans="3:6" ht="132.75" thickBot="1" x14ac:dyDescent="0.3">
      <c r="C23" s="16" t="s">
        <v>46</v>
      </c>
      <c r="D23" s="11" t="s">
        <v>47</v>
      </c>
      <c r="E23" s="11" t="s">
        <v>48</v>
      </c>
      <c r="F23" s="17"/>
    </row>
    <row r="24" spans="3:6" ht="132.75" thickBot="1" x14ac:dyDescent="0.3">
      <c r="C24" s="18" t="s">
        <v>49</v>
      </c>
      <c r="D24" s="19" t="s">
        <v>50</v>
      </c>
      <c r="E24" s="19" t="s">
        <v>51</v>
      </c>
      <c r="F24" s="20"/>
    </row>
    <row r="25" spans="3:6" ht="15.75" thickTop="1" x14ac:dyDescent="0.25"/>
  </sheetData>
  <mergeCells count="3">
    <mergeCell ref="C21:C22"/>
    <mergeCell ref="D21:D22"/>
    <mergeCell ref="F21:F22"/>
  </mergeCells>
  <hyperlinks>
    <hyperlink ref="F19" r:id="rId1" display="http://www.unipamplona.edu.co/unipamplona/portalIG/home_13/recursos/diseno_elaborac_escena_multime/indicadores/16032012/hac_03_proyectado.pdf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Hoja 1</vt:lpstr>
      <vt:lpstr>Hoja1</vt:lpstr>
      <vt:lpstr>'Hoja 1'!Área_de_impresión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user</cp:lastModifiedBy>
  <cp:lastPrinted>2017-05-11T13:44:18Z</cp:lastPrinted>
  <dcterms:created xsi:type="dcterms:W3CDTF">2015-05-13T20:29:39Z</dcterms:created>
  <dcterms:modified xsi:type="dcterms:W3CDTF">2018-08-23T17:04:49Z</dcterms:modified>
</cp:coreProperties>
</file>