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Usuario\Desktop\"/>
    </mc:Choice>
  </mc:AlternateContent>
  <xr:revisionPtr revIDLastSave="1" documentId="8_{9D03127B-A671-4818-A6B2-EEE57746280F}" xr6:coauthVersionLast="47" xr6:coauthVersionMax="47" xr10:uidLastSave="{54292064-0935-418F-AFFF-1D778E3A4F39}"/>
  <bookViews>
    <workbookView xWindow="0" yWindow="0" windowWidth="28800" windowHeight="12420" xr2:uid="{86017C31-1632-416A-80A2-94F6C1D651D1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L11" i="1" s="1"/>
  <c r="L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USUARIO</author>
  </authors>
  <commentList>
    <comment ref="E6" authorId="0" shapeId="0" xr:uid="{D871D719-A1AD-45A4-9B85-04FC4F045347}">
      <text>
        <r>
          <rPr>
            <b/>
            <sz val="9"/>
            <color indexed="81"/>
            <rFont val="Tahoma"/>
            <family val="2"/>
          </rPr>
          <t>Nota: Desplegar la lista y elegir el tipo de plan de mejoramiento que desea utilizar.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1" shapeId="0" xr:uid="{2A2B891F-A3E9-459D-8CDC-99C256AD09B1}">
      <text>
        <r>
          <rPr>
            <b/>
            <sz val="11"/>
            <color indexed="81"/>
            <rFont val="Tahoma"/>
            <family val="2"/>
          </rPr>
          <t xml:space="preserve">Nota: A cada acción se le asigna un porcentaje de acuerdo al número de acciones planteadas en el plan de mejoramiento.
</t>
        </r>
        <r>
          <rPr>
            <sz val="11"/>
            <color indexed="81"/>
            <rFont val="Tahoma"/>
            <family val="2"/>
          </rPr>
          <t>Ejemplo: Si el Plan de Mejoramiento tiene 10 acciones planteadas se asigna el porcentaje por acción de la siguiente manera  “=(100/10)”.</t>
        </r>
      </text>
    </comment>
    <comment ref="K9" authorId="1" shapeId="0" xr:uid="{8D211CE2-79A3-449A-93FF-A7D05769DFD5}">
      <text>
        <r>
          <rPr>
            <b/>
            <sz val="11"/>
            <color indexed="81"/>
            <rFont val="Tahoma"/>
            <family val="2"/>
          </rPr>
          <t xml:space="preserve">Nota: Se asigna una calificación de acuerdo al estado de la acción.
Ejemplo:
</t>
        </r>
        <r>
          <rPr>
            <sz val="11"/>
            <color indexed="81"/>
            <rFont val="Tahoma"/>
            <family val="2"/>
          </rPr>
          <t>Acción ejecutada: 3 – verde
Acción en ejecución: 2 – amarillo
Acción sin ejecutar: 1 - rojo</t>
        </r>
      </text>
    </comment>
    <comment ref="A10" authorId="0" shapeId="0" xr:uid="{791D17A4-FDA9-4F80-BF71-92410736C695}">
      <text>
        <r>
          <rPr>
            <b/>
            <sz val="9"/>
            <color indexed="81"/>
            <rFont val="Tahoma"/>
            <family val="2"/>
          </rPr>
          <t xml:space="preserve">O = Observación
Nota: Diligenciar solo para Hallazgos de Auditorías   </t>
        </r>
      </text>
    </comment>
    <comment ref="B10" authorId="0" shapeId="0" xr:uid="{67984E56-DE09-4BAF-B9E7-D1D398A9E644}">
      <text>
        <r>
          <rPr>
            <b/>
            <sz val="9"/>
            <color indexed="81"/>
            <rFont val="Tahoma"/>
            <family val="2"/>
          </rPr>
          <t>NC=  No Conformidad 
Nota: Diligenciar solo para Hallazgos de Auditorías</t>
        </r>
      </text>
    </comment>
    <comment ref="C10" authorId="0" shapeId="0" xr:uid="{87F7644D-7FC3-4F16-A4E1-58622513BC29}">
      <text>
        <r>
          <rPr>
            <b/>
            <sz val="9"/>
            <color indexed="81"/>
            <rFont val="Tahoma"/>
            <family val="2"/>
          </rPr>
          <t xml:space="preserve">
Nota: Diligenciar solo para Hallazgos de Auditorías
</t>
        </r>
      </text>
    </comment>
  </commentList>
</comments>
</file>

<file path=xl/sharedStrings.xml><?xml version="1.0" encoding="utf-8"?>
<sst xmlns="http://schemas.openxmlformats.org/spreadsheetml/2006/main" count="32" uniqueCount="32">
  <si>
    <t>Plan de Acciones Correctivas</t>
  </si>
  <si>
    <t>Código</t>
  </si>
  <si>
    <t>FCI-19 v.05</t>
  </si>
  <si>
    <t>Página</t>
  </si>
  <si>
    <t>1 de 1</t>
  </si>
  <si>
    <t>NOMBRE DEL PROCESO:</t>
  </si>
  <si>
    <t>OFICINA DE ATENCION AL CIUDADANO Y TRANSPARENCIA</t>
  </si>
  <si>
    <t>FECHA DE ELABORACIÓN</t>
  </si>
  <si>
    <t>PRODUCTO DE:</t>
  </si>
  <si>
    <t xml:space="preserve">AUDITORÍA INTERNA  </t>
  </si>
  <si>
    <t>N° DE ACTA DE REUNIÓN</t>
  </si>
  <si>
    <t xml:space="preserve">ESPACIO RESERVADO PARA DILIGENCIAR POR LA ADMINISTRACIÓN DEL SIG O CONTROL INTERNO DE GESTIÓN </t>
  </si>
  <si>
    <t>CAMPOS SOLO PARA CASOS DE AUDITORIA INTERNA O EXTERNA</t>
  </si>
  <si>
    <t>DESCRIPCIÓN DEL HALLAZGO</t>
  </si>
  <si>
    <t>ANÁLISIS DEL HALLAZGO  
(Causas del hallazgo)</t>
  </si>
  <si>
    <t>ACCIONES PLANTEADAS</t>
  </si>
  <si>
    <t>FECHA DE INICIO</t>
  </si>
  <si>
    <t>FECHA DE CIERRE</t>
  </si>
  <si>
    <t>CONTROL Y SEGUIMIENTO</t>
  </si>
  <si>
    <t>% POR ACCIÓN</t>
  </si>
  <si>
    <t>ESTADO DE LA ACCIÓN</t>
  </si>
  <si>
    <t xml:space="preserve">% DE CUMPLIMIENTO POR ACCIÓN </t>
  </si>
  <si>
    <t>RESPONSABLE</t>
  </si>
  <si>
    <t>O</t>
  </si>
  <si>
    <t>NC</t>
  </si>
  <si>
    <t>REQUISITO</t>
  </si>
  <si>
    <t xml:space="preserve">5.2 </t>
  </si>
  <si>
    <t>Política De Calidad.</t>
  </si>
  <si>
    <t>.Se visualiza la toma de conciencia al interior del grupo de mejoramiento, sin embargo al preguntar a los funcionarios Maria Lourdes y Edward Asdrubal sobre la política de calidad y objetivos de calidad los mismo no dan respuesta idónea sobre su aporte funcional a estos dos lineamientos estratégicos</t>
  </si>
  <si>
    <t xml:space="preserve">Para realizar la acción de mejora y dar cumplimiento a este hallazgo se realizará grupo de mejoramiento para la socialización de la Politica de calidad y los objetivos de calidad y su aplicabilidad en el proceso.                                       </t>
  </si>
  <si>
    <t>Grupo de mejoramiento del proceso Atencion al Ciudadano y Transparencia</t>
  </si>
  <si>
    <t>% DE CUMPLIMIENTO DEL PLAN DE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</si>
</sst>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32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textRotation="90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top" wrapText="1"/>
    </xf>
    <xf numFmtId="0" fontId="12" fillId="0" borderId="1" xfId="1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0" fontId="12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99332</xdr:rowOff>
    </xdr:from>
    <xdr:to>
      <xdr:col>3</xdr:col>
      <xdr:colOff>9525</xdr:colOff>
      <xdr:row>3</xdr:row>
      <xdr:rowOff>133350</xdr:rowOff>
    </xdr:to>
    <xdr:pic>
      <xdr:nvPicPr>
        <xdr:cNvPr id="2" name="Picture 8" descr="escudo">
          <a:extLst>
            <a:ext uri="{FF2B5EF4-FFF2-40B4-BE49-F238E27FC236}">
              <a16:creationId xmlns:a16="http://schemas.microsoft.com/office/drawing/2014/main" id="{E6D54264-B486-4CEB-A8BA-B68E7887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9332"/>
          <a:ext cx="2247900" cy="605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0401-9884-4CA5-9105-0FCEBF4204DA}">
  <dimension ref="A2:M12"/>
  <sheetViews>
    <sheetView tabSelected="1" workbookViewId="0">
      <selection activeCell="N9" sqref="N9"/>
    </sheetView>
  </sheetViews>
  <sheetFormatPr defaultColWidth="11.85546875" defaultRowHeight="15"/>
  <cols>
    <col min="4" max="4" width="7.140625" customWidth="1"/>
    <col min="9" max="9" width="7.28515625" customWidth="1"/>
    <col min="10" max="10" width="7.5703125" customWidth="1"/>
    <col min="11" max="11" width="6.5703125" customWidth="1"/>
    <col min="12" max="12" width="6.85546875" customWidth="1"/>
  </cols>
  <sheetData>
    <row r="2" spans="1:13" ht="15" customHeight="1">
      <c r="A2" s="33"/>
      <c r="B2" s="34"/>
      <c r="C2" s="35"/>
      <c r="D2" s="39" t="s">
        <v>0</v>
      </c>
      <c r="E2" s="40"/>
      <c r="F2" s="40"/>
      <c r="G2" s="40"/>
      <c r="H2" s="40"/>
      <c r="I2" s="40"/>
      <c r="J2" s="40"/>
      <c r="K2" s="41"/>
      <c r="L2" s="23" t="s">
        <v>1</v>
      </c>
      <c r="M2" s="24" t="s">
        <v>2</v>
      </c>
    </row>
    <row r="3" spans="1:13">
      <c r="A3" s="36"/>
      <c r="B3" s="37"/>
      <c r="C3" s="38"/>
      <c r="D3" s="42"/>
      <c r="E3" s="43"/>
      <c r="F3" s="43"/>
      <c r="G3" s="43"/>
      <c r="H3" s="43"/>
      <c r="I3" s="43"/>
      <c r="J3" s="43"/>
      <c r="K3" s="44"/>
      <c r="L3" s="23" t="s">
        <v>3</v>
      </c>
      <c r="M3" s="24" t="s">
        <v>4</v>
      </c>
    </row>
    <row r="4" spans="1:13" ht="15.75" thickBot="1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3"/>
      <c r="M4" s="4"/>
    </row>
    <row r="5" spans="1:13" ht="15.75" customHeight="1" thickBot="1">
      <c r="A5" s="25" t="s">
        <v>5</v>
      </c>
      <c r="B5" s="26"/>
      <c r="C5" s="26"/>
      <c r="D5" s="27"/>
      <c r="E5" s="45" t="s">
        <v>6</v>
      </c>
      <c r="F5" s="46"/>
      <c r="G5" s="47" t="s">
        <v>7</v>
      </c>
      <c r="H5" s="48"/>
      <c r="I5" s="49"/>
      <c r="J5" s="50">
        <v>44533</v>
      </c>
      <c r="K5" s="51"/>
      <c r="L5" s="51"/>
      <c r="M5" s="52"/>
    </row>
    <row r="6" spans="1:13" ht="15.75" customHeight="1" thickBot="1">
      <c r="A6" s="25" t="s">
        <v>8</v>
      </c>
      <c r="B6" s="26"/>
      <c r="C6" s="26"/>
      <c r="D6" s="27"/>
      <c r="E6" s="28" t="s">
        <v>9</v>
      </c>
      <c r="F6" s="28"/>
      <c r="G6" s="53" t="s">
        <v>10</v>
      </c>
      <c r="H6" s="54"/>
      <c r="I6" s="55"/>
      <c r="J6" s="56">
        <v>40</v>
      </c>
      <c r="K6" s="57"/>
      <c r="L6" s="57"/>
      <c r="M6" s="58"/>
    </row>
    <row r="7" spans="1:13" ht="15.7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32.25" customHeight="1">
      <c r="A8" s="5"/>
      <c r="B8" s="5"/>
      <c r="C8" s="5"/>
      <c r="D8" s="5"/>
      <c r="E8" s="5"/>
      <c r="F8" s="5"/>
      <c r="G8" s="5"/>
      <c r="H8" s="5"/>
      <c r="I8" s="30" t="s">
        <v>11</v>
      </c>
      <c r="J8" s="31"/>
      <c r="K8" s="31"/>
      <c r="L8" s="31"/>
      <c r="M8" s="32"/>
    </row>
    <row r="9" spans="1:13" ht="69" customHeight="1">
      <c r="A9" s="59" t="s">
        <v>12</v>
      </c>
      <c r="B9" s="60"/>
      <c r="C9" s="61"/>
      <c r="D9" s="11" t="s">
        <v>13</v>
      </c>
      <c r="E9" s="11" t="s">
        <v>14</v>
      </c>
      <c r="F9" s="11" t="s">
        <v>15</v>
      </c>
      <c r="G9" s="29" t="s">
        <v>16</v>
      </c>
      <c r="H9" s="29" t="s">
        <v>17</v>
      </c>
      <c r="I9" s="11" t="s">
        <v>18</v>
      </c>
      <c r="J9" s="29" t="s">
        <v>19</v>
      </c>
      <c r="K9" s="29" t="s">
        <v>20</v>
      </c>
      <c r="L9" s="29" t="s">
        <v>21</v>
      </c>
      <c r="M9" s="11" t="s">
        <v>22</v>
      </c>
    </row>
    <row r="10" spans="1:13" ht="40.5" customHeight="1">
      <c r="A10" s="11" t="s">
        <v>23</v>
      </c>
      <c r="B10" s="11" t="s">
        <v>24</v>
      </c>
      <c r="C10" s="12" t="s">
        <v>25</v>
      </c>
      <c r="D10" s="11"/>
      <c r="E10" s="11"/>
      <c r="F10" s="11"/>
      <c r="G10" s="29"/>
      <c r="H10" s="29"/>
      <c r="I10" s="11"/>
      <c r="J10" s="29"/>
      <c r="K10" s="29"/>
      <c r="L10" s="29"/>
      <c r="M10" s="11"/>
    </row>
    <row r="11" spans="1:13" ht="270">
      <c r="A11" s="13"/>
      <c r="B11" s="14">
        <v>1</v>
      </c>
      <c r="C11" s="14" t="s">
        <v>26</v>
      </c>
      <c r="D11" s="15" t="s">
        <v>27</v>
      </c>
      <c r="E11" s="16" t="s">
        <v>28</v>
      </c>
      <c r="F11" s="17" t="s">
        <v>29</v>
      </c>
      <c r="G11" s="18">
        <v>44533</v>
      </c>
      <c r="H11" s="18">
        <v>44533</v>
      </c>
      <c r="I11" s="19"/>
      <c r="J11" s="20">
        <f>100/8</f>
        <v>12.5</v>
      </c>
      <c r="K11" s="21">
        <v>0</v>
      </c>
      <c r="L11" s="22">
        <f>IF(K11=1,0,IF(K11=2,J11/2,IF(K11=3,J11)))/100</f>
        <v>0</v>
      </c>
      <c r="M11" s="16" t="s">
        <v>30</v>
      </c>
    </row>
    <row r="12" spans="1:13" ht="21" customHeight="1">
      <c r="A12" s="6"/>
      <c r="B12" s="6"/>
      <c r="C12" s="6"/>
      <c r="D12" s="6"/>
      <c r="E12" s="6"/>
      <c r="F12" s="7"/>
      <c r="G12" s="8"/>
      <c r="H12" s="62" t="s">
        <v>31</v>
      </c>
      <c r="I12" s="63"/>
      <c r="J12" s="64"/>
      <c r="K12" s="9"/>
      <c r="L12" s="10">
        <f>SUM(L11:L11)</f>
        <v>0</v>
      </c>
      <c r="M12" s="6"/>
    </row>
  </sheetData>
  <mergeCells count="10">
    <mergeCell ref="A9:C9"/>
    <mergeCell ref="H12:J12"/>
    <mergeCell ref="I8:M8"/>
    <mergeCell ref="A2:C3"/>
    <mergeCell ref="D2:K3"/>
    <mergeCell ref="E5:F5"/>
    <mergeCell ref="G5:I5"/>
    <mergeCell ref="J5:M5"/>
    <mergeCell ref="G6:I6"/>
    <mergeCell ref="J6:M6"/>
  </mergeCells>
  <conditionalFormatting sqref="F11">
    <cfRule type="expression" priority="13">
      <formula>"si numero (1=0%); sino numero (2=50%); sino numero (3=100%)"</formula>
    </cfRule>
  </conditionalFormatting>
  <conditionalFormatting sqref="K11">
    <cfRule type="colorScale" priority="12">
      <colorScale>
        <cfvo type="num" val="1"/>
        <cfvo type="num" val="2"/>
        <cfvo type="num" val="3"/>
        <color rgb="FFFF0000"/>
        <color rgb="FFFFFF00"/>
        <color rgb="FF00B050"/>
      </colorScale>
    </cfRule>
  </conditionalFormatting>
  <conditionalFormatting sqref="I11">
    <cfRule type="expression" priority="11">
      <formula>"si numero (1=0%); sino numero (2=50%); sino numero (3=100%)"</formula>
    </cfRule>
  </conditionalFormatting>
  <conditionalFormatting sqref="G11">
    <cfRule type="expression" priority="10">
      <formula>"si numero (1=0%); sino numero (2=50%); sino numero (3=100%)"</formula>
    </cfRule>
  </conditionalFormatting>
  <conditionalFormatting sqref="H11">
    <cfRule type="expression" priority="1">
      <formula>"si numero (1=0%); sino numero (2=50%); sino numero (3=100%)"</formula>
    </cfRule>
  </conditionalFormatting>
  <dataValidations count="1">
    <dataValidation type="list" allowBlank="1" showInputMessage="1" showErrorMessage="1" sqref="E6:F6" xr:uid="{6B64C814-15D1-4271-8542-EAD7C4A4405F}">
      <formula1>$BA$7:$BA$10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9695C269A7BB489753ACE6336F6932" ma:contentTypeVersion="2" ma:contentTypeDescription="Crear nuevo documento." ma:contentTypeScope="" ma:versionID="d474a4a488795dd3bf7d23deef534328">
  <xsd:schema xmlns:xsd="http://www.w3.org/2001/XMLSchema" xmlns:xs="http://www.w3.org/2001/XMLSchema" xmlns:p="http://schemas.microsoft.com/office/2006/metadata/properties" xmlns:ns2="ed73e541-a62d-4b8a-9d69-dc297222171f" targetNamespace="http://schemas.microsoft.com/office/2006/metadata/properties" ma:root="true" ma:fieldsID="a03f5a86e90fa51c746e506f99c0aaf4" ns2:_="">
    <xsd:import namespace="ed73e541-a62d-4b8a-9d69-dc2972221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3e541-a62d-4b8a-9d69-dc2972221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C2DA15-B807-41B0-912F-4A9029CBAAC5}"/>
</file>

<file path=customXml/itemProps2.xml><?xml version="1.0" encoding="utf-8"?>
<ds:datastoreItem xmlns:ds="http://schemas.openxmlformats.org/officeDocument/2006/customXml" ds:itemID="{B5B8ED61-6D2A-4E5D-ACF2-4B20061F1F32}"/>
</file>

<file path=customXml/itemProps3.xml><?xml version="1.0" encoding="utf-8"?>
<ds:datastoreItem xmlns:ds="http://schemas.openxmlformats.org/officeDocument/2006/customXml" ds:itemID="{CFA77EAD-462D-43DA-8343-4BA1D68EF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Oficina de Control Interno</cp:lastModifiedBy>
  <cp:revision/>
  <dcterms:created xsi:type="dcterms:W3CDTF">2021-12-03T23:13:27Z</dcterms:created>
  <dcterms:modified xsi:type="dcterms:W3CDTF">2021-12-06T16:01:19Z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0x010100C39695C269A7BB489753ACE6336F6932</vt:lpwstr>
  </property>
</Properties>
</file>