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F84528A0-A471-4889-A4F4-62FDD19E296D}" xr6:coauthVersionLast="36" xr6:coauthVersionMax="47" xr10:uidLastSave="{00000000-0000-0000-0000-000000000000}"/>
  <bookViews>
    <workbookView xWindow="0" yWindow="0" windowWidth="20490" windowHeight="7530" activeTab="1" xr2:uid="{00000000-000D-0000-FFFF-FFFF00000000}"/>
  </bookViews>
  <sheets>
    <sheet name="Elaboración" sheetId="1" r:id="rId1"/>
    <sheet name="Actualización" sheetId="2" r:id="rId2"/>
  </sheets>
  <definedNames>
    <definedName name="_xlnm._FilterDatabase" localSheetId="1" hidden="1">Actualización!$A$4:$I$4</definedName>
    <definedName name="_xlnm._FilterDatabase" localSheetId="0" hidden="1">Elaboración!$A$4:$I$4</definedName>
    <definedName name="_xlnm.Print_Area" localSheetId="1">Actualización!$A$1:$BH$62</definedName>
    <definedName name="_xlnm.Print_Area" localSheetId="0">Elaboración!$A$1:$BH$60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61" i="2" l="1"/>
  <c r="BH60" i="2"/>
  <c r="BH59" i="2"/>
  <c r="BH58" i="2"/>
  <c r="BH57" i="2"/>
  <c r="BH56" i="2"/>
  <c r="BH55" i="2"/>
  <c r="BH54" i="2"/>
  <c r="BH53" i="2"/>
  <c r="BH52" i="2"/>
  <c r="BH51" i="2"/>
  <c r="BH50" i="2"/>
  <c r="BH48" i="2"/>
  <c r="BH45" i="2"/>
  <c r="BH44" i="2"/>
  <c r="BH43" i="2"/>
  <c r="BH41" i="2"/>
  <c r="BH40" i="2"/>
  <c r="BH39" i="2"/>
  <c r="BH38" i="2"/>
  <c r="BH37" i="2"/>
  <c r="BH36" i="2"/>
  <c r="BH35" i="2"/>
  <c r="BH34" i="2"/>
  <c r="BH32" i="2"/>
  <c r="BH31" i="2"/>
  <c r="BH30" i="2"/>
  <c r="BH28" i="2"/>
  <c r="BH27" i="2"/>
  <c r="BH26" i="2"/>
  <c r="BH25" i="2"/>
  <c r="BH24" i="2"/>
  <c r="BH23" i="2"/>
  <c r="BH22" i="2"/>
  <c r="BH21" i="2"/>
  <c r="BH20" i="2"/>
  <c r="BH19" i="2"/>
  <c r="BH18" i="2"/>
  <c r="BH17" i="2"/>
  <c r="BH16" i="2"/>
  <c r="BH15" i="2"/>
  <c r="BH14" i="2"/>
  <c r="BH12" i="2"/>
  <c r="BH13" i="1"/>
  <c r="BH14" i="1"/>
  <c r="BH15" i="1"/>
  <c r="BH16" i="1"/>
  <c r="BH54" i="1"/>
  <c r="BH55" i="1"/>
  <c r="BH56" i="1"/>
  <c r="BH57" i="1"/>
  <c r="BH58" i="1"/>
  <c r="BH59" i="1"/>
  <c r="BH38" i="1"/>
  <c r="BH39" i="1"/>
  <c r="BH40" i="1"/>
  <c r="BH31" i="1"/>
  <c r="BH46" i="1"/>
  <c r="BH48" i="1"/>
  <c r="BH49" i="1"/>
  <c r="BH50" i="1"/>
  <c r="BH51" i="1"/>
  <c r="BH52" i="1"/>
  <c r="BH53" i="1"/>
  <c r="BH17" i="1"/>
  <c r="BH18" i="1"/>
  <c r="BH19" i="1"/>
  <c r="BH20" i="1"/>
  <c r="BH21" i="1"/>
  <c r="BH22" i="1"/>
  <c r="BH23" i="1"/>
  <c r="BH24" i="1"/>
  <c r="BH25" i="1"/>
  <c r="BH26" i="1"/>
  <c r="BH27" i="1"/>
  <c r="BH29" i="1"/>
  <c r="BH30" i="1"/>
  <c r="BH33" i="1"/>
  <c r="BH34" i="1"/>
  <c r="BH35" i="1"/>
  <c r="BH36" i="1"/>
  <c r="BH37" i="1"/>
  <c r="BH42" i="1"/>
  <c r="BH43" i="1"/>
  <c r="BH44" i="1"/>
  <c r="BH12" i="1" l="1"/>
  <c r="BH60" i="1"/>
  <c r="BH62" i="2"/>
</calcChain>
</file>

<file path=xl/sharedStrings.xml><?xml version="1.0" encoding="utf-8"?>
<sst xmlns="http://schemas.openxmlformats.org/spreadsheetml/2006/main" count="1124" uniqueCount="97">
  <si>
    <t>Planificación, Control y Seguimiento de Actividades</t>
  </si>
  <si>
    <t>Código</t>
  </si>
  <si>
    <t>FAC-23 v.04</t>
  </si>
  <si>
    <t>DÍA</t>
  </si>
  <si>
    <t>MES</t>
  </si>
  <si>
    <t>AÑO</t>
  </si>
  <si>
    <t>Página</t>
  </si>
  <si>
    <t>1 de 1</t>
  </si>
  <si>
    <t>ENERO</t>
  </si>
  <si>
    <t>COMITÉ DE CONVIVENCIA LABORAL</t>
  </si>
  <si>
    <t>FEBRERO</t>
  </si>
  <si>
    <t>COPASST</t>
  </si>
  <si>
    <t>FECHA ELABORACIÓN</t>
  </si>
  <si>
    <t>MARZO</t>
  </si>
  <si>
    <t>BRIGADA DE EMERGENCIAS</t>
  </si>
  <si>
    <t>NOMBRE PROCESO/PROGRAMA</t>
  </si>
  <si>
    <t xml:space="preserve">SISTEMA INTEGRADO DE GESTIÓN </t>
  </si>
  <si>
    <t>SISTEMA INTEGRADO DE GESTIÓN</t>
  </si>
  <si>
    <t>D</t>
  </si>
  <si>
    <t>M</t>
  </si>
  <si>
    <t>A</t>
  </si>
  <si>
    <t>ABRIL</t>
  </si>
  <si>
    <t>ESPACIO EXCLUSIVO PARA DILIGENCIAMIENTO DEL SG-SST
(OFICINA DE GESTIÓN DEL TALENTO HUMANO)</t>
  </si>
  <si>
    <t>MAYO</t>
  </si>
  <si>
    <t>N°</t>
  </si>
  <si>
    <t>ACTIVIDAD</t>
  </si>
  <si>
    <t>OBJETIVO</t>
  </si>
  <si>
    <t>TAREA Y/ CONTENIDO</t>
  </si>
  <si>
    <t>RECURSOS</t>
  </si>
  <si>
    <t>COBERTURA</t>
  </si>
  <si>
    <t>DURACIÓN</t>
  </si>
  <si>
    <t>RESPONSABLE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</si>
  <si>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</si>
  <si>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</si>
  <si>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</si>
  <si>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</si>
  <si>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</si>
  <si>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</si>
  <si>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</si>
  <si>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CONTROL Y SEGUIMIENTO </t>
  </si>
  <si>
    <t>% POR ACCIÓN</t>
  </si>
  <si>
    <t>% DE CUMPLIMIENTO POR ACTIVIDAD</t>
  </si>
  <si>
    <t>% DE CUMPLIMIENTO DEL PLAN DE MEJORAMIENTO</t>
  </si>
  <si>
    <t>S1</t>
  </si>
  <si>
    <t>S2</t>
  </si>
  <si>
    <t>S3</t>
  </si>
  <si>
    <t>S4</t>
  </si>
  <si>
    <t>PLANIFICACIÓN CON PROCESOS ADMINISTRATIVOS</t>
  </si>
  <si>
    <t xml:space="preserve">Capacitación  Plan de Transparencia y Ética Pública a los procesos </t>
  </si>
  <si>
    <t>Asesoría y acompañamiento a los procesos para la elaboración del Plan de Transparencia y Ética Pública de la vigencia: componente mapa de riesgos</t>
  </si>
  <si>
    <t xml:space="preserve"> </t>
  </si>
  <si>
    <t xml:space="preserve">Solicitud de publicación del Plan de Transparencia y Ética Pública al proceso de Planeación Institucional </t>
  </si>
  <si>
    <t xml:space="preserve">Elaboración del Plan de Transparencia y Ética Pública de la Dependencia - Contexto Interno y Externo de la Dependencia </t>
  </si>
  <si>
    <t>Actualización del contexto institucional: interno y externo DOFA y PESTEL, política, objetivos, matriz necesidades y expectativas, roles y responsabilidades y matriz de requisitos de legales y otros componentes estratégicos que se requieran o determinen</t>
  </si>
  <si>
    <t xml:space="preserve">Elaboración del FAC-10 Informe para la Revisión del Sistema Integrado de Gestión (vigencia anterior) proyección del plan de mejoramiento institucional </t>
  </si>
  <si>
    <t> </t>
  </si>
  <si>
    <t>Socialización y/o envió del FAC-10 Informe para la Revisión por la Dirección - plan de mejoramiento institucional preliminar  (vigencia anterior) a cada uno de los procesos.</t>
  </si>
  <si>
    <t xml:space="preserve">Presentación del documento preliminar   FAC-10 Informe para la Revisión del Sistema Integrado de Gestión por la Dirección al representante de la Alta Dirección y miembros del Comité de Coordinación de Control Interno - plan de mejoramiento institucional </t>
  </si>
  <si>
    <t xml:space="preserve">Solicitud cierre de compromisos del SIG (vigencia anterior) a los procesos </t>
  </si>
  <si>
    <t>Solicitud elaboración, presentación y cargue de compromisos de la vigencia 2025: Planificación, Plan de Gestión del Cambio, Matriz de Producto o Servicio No Conforme, Matriz de Comunicaciones, otros</t>
  </si>
  <si>
    <t xml:space="preserve"> Reuniones del Equipo MECI</t>
  </si>
  <si>
    <t xml:space="preserve">Remitir circular a las dependencias solicitando seguimiento y cargue de las evidencias que determinen el cumplimiento de los compromisos con el SIG establecidos por cada dependencia </t>
  </si>
  <si>
    <t>Reuniones de control y seguimiento de la Administración de SIG con los procesos de Dirección, Misionales, de Apoyo y de Evaluación y Control para la revisión y asesoría en cuanto a:
- PAAC y Mapa de Riesgos 
- Documentación de los procesos
- Cumplimiento y efectividad del plan de acciones correctivas
- Cumplimiento y efectividad del plan de gestión del cambio
- Indicadores de los proceso
- Adopción de nueva normatividad
- Asesorías en temas relacionados con cada uno de los procesos</t>
  </si>
  <si>
    <t>Medición del Indicador institucional de PQRDS (Peticiones, Quejas, reclamos, denuncias y sugerencias) por los procesos.</t>
  </si>
  <si>
    <t>Medición del Indicador institucional de Satisfacción del Cliente</t>
  </si>
  <si>
    <t>Medición de los Indicadores de Gestión (semestrales, trimestrales, anuales) de cada Proceso</t>
  </si>
  <si>
    <t>Sistema Documental de los procesos: actualización y reporte al SIG</t>
  </si>
  <si>
    <t xml:space="preserve">Control y seguimiento al plan de gestión del cambio y mejora continua producto del FAC-10 Informe para la Revisión del Sistema Integrado de Gestión </t>
  </si>
  <si>
    <t xml:space="preserve">Actualización del cuadro de Mando de Indicadores </t>
  </si>
  <si>
    <t>Consolidación de los resultados de seguimiento al Plan de Transparencia y Ética Pública y remisión al proceso de Control Interno de Gestión para la evaluación correspondiente</t>
  </si>
  <si>
    <t>PLANIFICACIÓN AUDITORIAS Y CERTIFICACIONES 2025</t>
  </si>
  <si>
    <t>Solicitud de CDP y trámites administrativos de cuenta Auditoria Externa de ICONTEC (ISO 9001:2015)</t>
  </si>
  <si>
    <t>Auditoria externa de ICONTEC (ISO 9001:2015)</t>
  </si>
  <si>
    <t xml:space="preserve">Planificación y preparación auditoría externa Sello de No Discriminación </t>
  </si>
  <si>
    <t>Solicitud de CDP y trámites administrativos de cuenta Auditoria Externa del MINISTERIO DE JUSTICIA - ICONTEC</t>
  </si>
  <si>
    <t>Auditoria externa de MINISTERIO DE JUSTICIA - ICONTEC (Sello No Discriminación)</t>
  </si>
  <si>
    <t>Auditoría interna (ISO 9001:2015)</t>
  </si>
  <si>
    <t>Envío de cronograma de actividades para certificación de los Centro de Conciliación de Villa del Rosario y Pamplona.</t>
  </si>
  <si>
    <t>Planificación y preparación para la certificación de los  Centro de Conciliación de Villa del Rosario y Pamplona.</t>
  </si>
  <si>
    <t xml:space="preserve">PLANIFICACIÓN PROGRAMAS ACADÉMICOS </t>
  </si>
  <si>
    <t>Entrega informe avance del Plan de Mejoramiento Programas Académicos</t>
  </si>
  <si>
    <t>Envío de circular programación reuniones de seguimiento a planes de mejoramiento de programas académicos.</t>
  </si>
  <si>
    <t>Seguimiento a planes de mejoramiento de programas académicos</t>
  </si>
  <si>
    <t>PLANIFICACIÓN ACTIVIDADES DEL SIG</t>
  </si>
  <si>
    <t xml:space="preserve">Revisión y actualización del Manual de Calidad y Manual de Procedimientos y Operaciones </t>
  </si>
  <si>
    <t>Revisión y actualización de la Página Web del SIG</t>
  </si>
  <si>
    <t>Revisión y actualización de la Matriz de Producto o Servicio no Conforme Institucional</t>
  </si>
  <si>
    <t>Revisión y actualización de la Matriz de Requisitos Legales insitucional</t>
  </si>
  <si>
    <t>Revisión de la proyección de la política de gestión del conocimiento</t>
  </si>
  <si>
    <t xml:space="preserve">Revisión y actualización del Mapa de Conocimiento Institucional </t>
  </si>
  <si>
    <t xml:space="preserve">Elaboración del Mapa de Riesgos y PAAC de la Dependencia </t>
  </si>
  <si>
    <t>Seguimiento a los compromisos del SIG correspondientes a la dependencia</t>
  </si>
  <si>
    <t>Solicitud seguimiento al Plan de Transparencia y Ética Pública y compromisos del SIG como dependencia</t>
  </si>
  <si>
    <t>Revisión y actualización de la Matriz de Requisitos Legales de la Dependencia</t>
  </si>
  <si>
    <t>Nota: Si el cronograma se extiende a dos o mas años realizar una copia de la estructura del formato en otra hoja de Excel.</t>
  </si>
  <si>
    <t>Cargue de evidencia de cumplimiento del indicador del SPEI</t>
  </si>
  <si>
    <t>Capacitación cargue de evidencias y gestión de planes de mejoramiento a los programas acádemicos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</si>
</sst>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0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u/>
      <sz val="8"/>
      <color theme="1" tint="4.9989318521683403E-2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 tint="4.9989318521683403E-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sz val="9"/>
      <color theme="1"/>
      <name val="Arial"/>
    </font>
    <font>
      <sz val="9"/>
      <color rgb="FF000000"/>
      <name val="Arial"/>
      <family val="2"/>
    </font>
    <font>
      <sz val="8"/>
      <color rgb="FF0D0D0D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D0D0D"/>
      <name val="Arial"/>
      <family val="2"/>
    </font>
    <font>
      <b/>
      <sz val="8"/>
      <color rgb="FF000000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b/>
      <sz val="16"/>
      <color theme="1" tint="4.9989318521683403E-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/>
      </bottom>
      <diagonal/>
    </border>
    <border>
      <left style="thin">
        <color theme="0" tint="-0.14999847407452621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 tint="-0.14999847407452621"/>
      </right>
      <top style="medium">
        <color theme="0"/>
      </top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0.14999847407452621"/>
      </bottom>
      <diagonal/>
    </border>
    <border>
      <left/>
      <right/>
      <top style="medium">
        <color theme="0"/>
      </top>
      <bottom style="thin">
        <color theme="0" tint="-0.14999847407452621"/>
      </bottom>
      <diagonal/>
    </border>
    <border>
      <left style="medium">
        <color theme="0"/>
      </left>
      <right style="medium">
        <color theme="0"/>
      </right>
      <top style="thin">
        <color theme="0" tint="-0.14999847407452621"/>
      </top>
      <bottom style="medium">
        <color theme="0"/>
      </bottom>
      <diagonal/>
    </border>
    <border>
      <left/>
      <right/>
      <top style="thin">
        <color theme="0" tint="-0.14999847407452621"/>
      </top>
      <bottom style="medium">
        <color theme="0"/>
      </bottom>
      <diagonal/>
    </border>
    <border>
      <left style="thin">
        <color theme="0" tint="-0.14999847407452621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theme="0" tint="-0.34998626667073579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808080"/>
      </left>
      <right/>
      <top style="thin">
        <color rgb="FFA6A6A6"/>
      </top>
      <bottom style="thin">
        <color rgb="FF80808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53">
    <xf numFmtId="0" fontId="0" fillId="0" borderId="0" xfId="0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13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22" xfId="0" applyFont="1" applyBorder="1" applyAlignment="1">
      <alignment wrapText="1"/>
    </xf>
    <xf numFmtId="0" fontId="12" fillId="0" borderId="2" xfId="0" applyFont="1" applyBorder="1" applyAlignment="1">
      <alignment horizontal="left" vertical="center"/>
    </xf>
    <xf numFmtId="9" fontId="16" fillId="8" borderId="2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0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15" fillId="7" borderId="26" xfId="0" applyFont="1" applyFill="1" applyBorder="1" applyAlignment="1">
      <alignment horizontal="left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9" fontId="8" fillId="0" borderId="20" xfId="0" applyNumberFormat="1" applyFont="1" applyBorder="1" applyAlignment="1">
      <alignment horizontal="center" vertical="center" wrapText="1"/>
    </xf>
    <xf numFmtId="164" fontId="8" fillId="3" borderId="20" xfId="1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8" fillId="0" borderId="33" xfId="0" applyFont="1" applyBorder="1" applyAlignment="1">
      <alignment horizontal="justify" vertical="center"/>
    </xf>
    <xf numFmtId="0" fontId="1" fillId="3" borderId="40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7" borderId="16" xfId="0" applyFont="1" applyFill="1" applyBorder="1" applyAlignment="1">
      <alignment horizontal="justify" vertical="center" wrapText="1"/>
    </xf>
    <xf numFmtId="0" fontId="2" fillId="3" borderId="42" xfId="0" applyFont="1" applyFill="1" applyBorder="1" applyAlignment="1">
      <alignment horizontal="left" vertical="center" indent="1"/>
    </xf>
    <xf numFmtId="0" fontId="2" fillId="7" borderId="42" xfId="0" applyFont="1" applyFill="1" applyBorder="1" applyAlignment="1">
      <alignment horizontal="left" vertical="center" indent="1"/>
    </xf>
    <xf numFmtId="0" fontId="10" fillId="3" borderId="42" xfId="0" applyFont="1" applyFill="1" applyBorder="1" applyAlignment="1">
      <alignment vertical="center"/>
    </xf>
    <xf numFmtId="0" fontId="2" fillId="3" borderId="43" xfId="0" applyFont="1" applyFill="1" applyBorder="1" applyAlignment="1">
      <alignment horizontal="left" vertical="center" indent="1"/>
    </xf>
    <xf numFmtId="14" fontId="2" fillId="3" borderId="42" xfId="0" applyNumberFormat="1" applyFont="1" applyFill="1" applyBorder="1" applyAlignment="1">
      <alignment horizontal="left" vertical="center" indent="1"/>
    </xf>
    <xf numFmtId="0" fontId="8" fillId="0" borderId="42" xfId="0" applyFont="1" applyBorder="1"/>
    <xf numFmtId="0" fontId="8" fillId="3" borderId="42" xfId="0" applyFont="1" applyFill="1" applyBorder="1"/>
    <xf numFmtId="0" fontId="14" fillId="3" borderId="42" xfId="0" applyFont="1" applyFill="1" applyBorder="1" applyAlignment="1">
      <alignment vertical="center"/>
    </xf>
    <xf numFmtId="0" fontId="8" fillId="0" borderId="44" xfId="0" applyFont="1" applyBorder="1"/>
    <xf numFmtId="0" fontId="2" fillId="0" borderId="42" xfId="0" applyFont="1" applyBorder="1" applyAlignment="1">
      <alignment horizontal="left" vertical="center" indent="1"/>
    </xf>
    <xf numFmtId="0" fontId="2" fillId="9" borderId="42" xfId="0" applyFont="1" applyFill="1" applyBorder="1" applyAlignment="1">
      <alignment horizontal="left" vertical="center" indent="1"/>
    </xf>
    <xf numFmtId="14" fontId="2" fillId="0" borderId="42" xfId="0" applyNumberFormat="1" applyFont="1" applyBorder="1" applyAlignment="1">
      <alignment horizontal="left" vertical="center" indent="1"/>
    </xf>
    <xf numFmtId="0" fontId="14" fillId="7" borderId="42" xfId="0" applyFont="1" applyFill="1" applyBorder="1" applyAlignment="1">
      <alignment vertical="center"/>
    </xf>
    <xf numFmtId="0" fontId="21" fillId="3" borderId="42" xfId="0" applyFont="1" applyFill="1" applyBorder="1"/>
    <xf numFmtId="17" fontId="14" fillId="3" borderId="42" xfId="0" applyNumberFormat="1" applyFont="1" applyFill="1" applyBorder="1" applyAlignment="1">
      <alignment vertical="center"/>
    </xf>
    <xf numFmtId="17" fontId="8" fillId="3" borderId="42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vertical="center"/>
    </xf>
    <xf numFmtId="14" fontId="2" fillId="7" borderId="42" xfId="0" applyNumberFormat="1" applyFont="1" applyFill="1" applyBorder="1" applyAlignment="1">
      <alignment horizontal="left" vertical="center" indent="1"/>
    </xf>
    <xf numFmtId="0" fontId="2" fillId="3" borderId="45" xfId="0" applyFont="1" applyFill="1" applyBorder="1" applyAlignment="1">
      <alignment horizontal="left" vertical="center" indent="1"/>
    </xf>
    <xf numFmtId="0" fontId="2" fillId="0" borderId="45" xfId="0" applyFont="1" applyBorder="1" applyAlignment="1">
      <alignment horizontal="left" vertical="center" indent="1"/>
    </xf>
    <xf numFmtId="0" fontId="8" fillId="3" borderId="45" xfId="0" applyFont="1" applyFill="1" applyBorder="1"/>
    <xf numFmtId="0" fontId="14" fillId="3" borderId="45" xfId="0" applyFont="1" applyFill="1" applyBorder="1" applyAlignment="1">
      <alignment vertical="center"/>
    </xf>
    <xf numFmtId="14" fontId="2" fillId="3" borderId="45" xfId="0" applyNumberFormat="1" applyFont="1" applyFill="1" applyBorder="1" applyAlignment="1">
      <alignment horizontal="left" vertical="center" indent="1"/>
    </xf>
    <xf numFmtId="0" fontId="2" fillId="7" borderId="45" xfId="0" applyFont="1" applyFill="1" applyBorder="1" applyAlignment="1">
      <alignment horizontal="left" vertical="center" indent="1"/>
    </xf>
    <xf numFmtId="14" fontId="2" fillId="9" borderId="42" xfId="0" applyNumberFormat="1" applyFont="1" applyFill="1" applyBorder="1" applyAlignment="1">
      <alignment horizontal="left" vertical="center" indent="1"/>
    </xf>
    <xf numFmtId="0" fontId="14" fillId="9" borderId="42" xfId="0" applyFont="1" applyFill="1" applyBorder="1" applyAlignment="1">
      <alignment vertical="center"/>
    </xf>
    <xf numFmtId="0" fontId="8" fillId="9" borderId="42" xfId="0" applyFont="1" applyFill="1" applyBorder="1"/>
    <xf numFmtId="0" fontId="0" fillId="3" borderId="0" xfId="0" applyFill="1"/>
    <xf numFmtId="0" fontId="14" fillId="9" borderId="45" xfId="0" applyFont="1" applyFill="1" applyBorder="1" applyAlignment="1">
      <alignment vertical="center"/>
    </xf>
    <xf numFmtId="14" fontId="2" fillId="9" borderId="45" xfId="0" applyNumberFormat="1" applyFont="1" applyFill="1" applyBorder="1" applyAlignment="1">
      <alignment horizontal="left" vertical="center" indent="1"/>
    </xf>
    <xf numFmtId="0" fontId="8" fillId="0" borderId="46" xfId="0" applyFont="1" applyBorder="1" applyAlignment="1">
      <alignment horizontal="justify" vertical="center"/>
    </xf>
    <xf numFmtId="0" fontId="19" fillId="0" borderId="47" xfId="0" applyFont="1" applyBorder="1" applyAlignment="1">
      <alignment horizontal="justify" vertical="center" wrapText="1"/>
    </xf>
    <xf numFmtId="0" fontId="2" fillId="0" borderId="48" xfId="0" applyFont="1" applyBorder="1" applyAlignment="1">
      <alignment vertical="center"/>
    </xf>
    <xf numFmtId="0" fontId="2" fillId="3" borderId="50" xfId="0" applyFont="1" applyFill="1" applyBorder="1" applyAlignment="1">
      <alignment vertical="center"/>
    </xf>
    <xf numFmtId="0" fontId="0" fillId="0" borderId="49" xfId="0" applyBorder="1"/>
    <xf numFmtId="0" fontId="11" fillId="3" borderId="5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4" fontId="2" fillId="7" borderId="43" xfId="0" applyNumberFormat="1" applyFont="1" applyFill="1" applyBorder="1" applyAlignment="1">
      <alignment horizontal="left" vertical="center" indent="1"/>
    </xf>
    <xf numFmtId="2" fontId="8" fillId="0" borderId="54" xfId="0" applyNumberFormat="1" applyFont="1" applyBorder="1" applyAlignment="1">
      <alignment horizontal="center" vertical="center" wrapText="1"/>
    </xf>
    <xf numFmtId="0" fontId="15" fillId="0" borderId="55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14" fontId="15" fillId="0" borderId="57" xfId="0" applyNumberFormat="1" applyFont="1" applyBorder="1" applyAlignment="1">
      <alignment horizontal="left" vertical="center" indent="1"/>
    </xf>
    <xf numFmtId="14" fontId="15" fillId="0" borderId="45" xfId="0" applyNumberFormat="1" applyFont="1" applyBorder="1" applyAlignment="1">
      <alignment horizontal="left" vertical="center" indent="1"/>
    </xf>
    <xf numFmtId="0" fontId="0" fillId="0" borderId="42" xfId="0" applyBorder="1"/>
    <xf numFmtId="0" fontId="10" fillId="3" borderId="45" xfId="0" applyFont="1" applyFill="1" applyBorder="1" applyAlignment="1">
      <alignment vertical="center"/>
    </xf>
    <xf numFmtId="0" fontId="2" fillId="9" borderId="45" xfId="0" applyFont="1" applyFill="1" applyBorder="1" applyAlignment="1">
      <alignment horizontal="left" vertical="center" indent="1"/>
    </xf>
    <xf numFmtId="14" fontId="2" fillId="7" borderId="45" xfId="0" applyNumberFormat="1" applyFont="1" applyFill="1" applyBorder="1" applyAlignment="1">
      <alignment horizontal="left" vertical="center" indent="1"/>
    </xf>
    <xf numFmtId="0" fontId="10" fillId="0" borderId="42" xfId="0" applyFont="1" applyBorder="1" applyAlignment="1">
      <alignment horizontal="center" vertical="center"/>
    </xf>
    <xf numFmtId="0" fontId="8" fillId="0" borderId="58" xfId="0" applyFont="1" applyBorder="1" applyAlignment="1">
      <alignment horizontal="justify" vertical="center"/>
    </xf>
    <xf numFmtId="0" fontId="8" fillId="0" borderId="59" xfId="0" applyFont="1" applyBorder="1" applyAlignment="1">
      <alignment horizontal="justify" vertical="center"/>
    </xf>
    <xf numFmtId="0" fontId="8" fillId="0" borderId="47" xfId="0" applyFont="1" applyBorder="1" applyAlignment="1">
      <alignment horizontal="justify" vertical="center"/>
    </xf>
    <xf numFmtId="14" fontId="2" fillId="7" borderId="60" xfId="0" applyNumberFormat="1" applyFont="1" applyFill="1" applyBorder="1" applyAlignment="1">
      <alignment horizontal="left" vertical="center" indent="1"/>
    </xf>
    <xf numFmtId="0" fontId="8" fillId="0" borderId="42" xfId="0" applyFont="1" applyBorder="1" applyAlignment="1">
      <alignment horizontal="justify" vertical="center" wrapText="1"/>
    </xf>
    <xf numFmtId="0" fontId="0" fillId="0" borderId="56" xfId="0" applyBorder="1"/>
    <xf numFmtId="0" fontId="0" fillId="0" borderId="45" xfId="0" applyBorder="1"/>
    <xf numFmtId="0" fontId="19" fillId="0" borderId="42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0" fillId="0" borderId="45" xfId="0" applyFont="1" applyBorder="1" applyAlignment="1">
      <alignment horizontal="center" vertical="center"/>
    </xf>
    <xf numFmtId="14" fontId="2" fillId="0" borderId="45" xfId="0" applyNumberFormat="1" applyFont="1" applyBorder="1" applyAlignment="1">
      <alignment horizontal="left" vertical="center" indent="1"/>
    </xf>
    <xf numFmtId="0" fontId="14" fillId="0" borderId="42" xfId="0" applyFont="1" applyBorder="1" applyAlignment="1">
      <alignment vertical="center"/>
    </xf>
    <xf numFmtId="0" fontId="11" fillId="6" borderId="61" xfId="0" applyFont="1" applyFill="1" applyBorder="1" applyAlignment="1">
      <alignment horizontal="center" vertical="center"/>
    </xf>
    <xf numFmtId="0" fontId="0" fillId="0" borderId="62" xfId="0" applyBorder="1"/>
    <xf numFmtId="0" fontId="10" fillId="3" borderId="43" xfId="0" applyFont="1" applyFill="1" applyBorder="1" applyAlignment="1">
      <alignment vertical="center"/>
    </xf>
    <xf numFmtId="0" fontId="10" fillId="3" borderId="65" xfId="0" applyFont="1" applyFill="1" applyBorder="1" applyAlignment="1">
      <alignment vertical="center"/>
    </xf>
    <xf numFmtId="0" fontId="2" fillId="3" borderId="65" xfId="0" applyFont="1" applyFill="1" applyBorder="1" applyAlignment="1">
      <alignment horizontal="left" vertical="center" indent="1"/>
    </xf>
    <xf numFmtId="0" fontId="0" fillId="3" borderId="42" xfId="0" applyFill="1" applyBorder="1"/>
    <xf numFmtId="0" fontId="0" fillId="3" borderId="57" xfId="0" applyFill="1" applyBorder="1"/>
    <xf numFmtId="0" fontId="2" fillId="3" borderId="44" xfId="0" applyFont="1" applyFill="1" applyBorder="1" applyAlignment="1">
      <alignment horizontal="left" vertical="center" indent="1"/>
    </xf>
    <xf numFmtId="0" fontId="19" fillId="7" borderId="41" xfId="0" applyFont="1" applyFill="1" applyBorder="1" applyAlignment="1">
      <alignment horizontal="justify" vertical="center" wrapText="1"/>
    </xf>
    <xf numFmtId="0" fontId="8" fillId="0" borderId="66" xfId="0" applyFont="1" applyBorder="1" applyAlignment="1">
      <alignment horizontal="justify" vertical="center"/>
    </xf>
    <xf numFmtId="0" fontId="15" fillId="7" borderId="67" xfId="0" applyFont="1" applyFill="1" applyBorder="1" applyAlignment="1">
      <alignment horizontal="left" vertical="center" wrapText="1"/>
    </xf>
    <xf numFmtId="9" fontId="8" fillId="0" borderId="66" xfId="0" applyNumberFormat="1" applyFont="1" applyBorder="1" applyAlignment="1">
      <alignment horizontal="center" vertical="center" wrapText="1"/>
    </xf>
    <xf numFmtId="164" fontId="8" fillId="3" borderId="68" xfId="1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justify" vertical="center"/>
    </xf>
    <xf numFmtId="0" fontId="10" fillId="3" borderId="73" xfId="0" applyFont="1" applyFill="1" applyBorder="1" applyAlignment="1">
      <alignment vertical="center"/>
    </xf>
    <xf numFmtId="0" fontId="2" fillId="3" borderId="60" xfId="0" applyFont="1" applyFill="1" applyBorder="1" applyAlignment="1">
      <alignment horizontal="left" vertical="center" indent="1"/>
    </xf>
    <xf numFmtId="0" fontId="2" fillId="7" borderId="74" xfId="0" applyFont="1" applyFill="1" applyBorder="1" applyAlignment="1">
      <alignment horizontal="left" vertical="center" indent="1"/>
    </xf>
    <xf numFmtId="0" fontId="15" fillId="7" borderId="75" xfId="0" applyFont="1" applyFill="1" applyBorder="1" applyAlignment="1">
      <alignment horizontal="left" vertical="center" wrapText="1"/>
    </xf>
    <xf numFmtId="9" fontId="8" fillId="0" borderId="72" xfId="0" applyNumberFormat="1" applyFont="1" applyBorder="1" applyAlignment="1">
      <alignment horizontal="center" vertical="center" wrapText="1"/>
    </xf>
    <xf numFmtId="164" fontId="8" fillId="3" borderId="72" xfId="1" applyNumberFormat="1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0" fontId="19" fillId="0" borderId="77" xfId="0" applyFont="1" applyBorder="1" applyAlignment="1">
      <alignment horizontal="justify" vertical="center" wrapText="1"/>
    </xf>
    <xf numFmtId="0" fontId="2" fillId="0" borderId="44" xfId="0" applyFont="1" applyBorder="1" applyAlignment="1">
      <alignment horizontal="left" vertical="center" indent="1"/>
    </xf>
    <xf numFmtId="0" fontId="2" fillId="3" borderId="57" xfId="0" applyFont="1" applyFill="1" applyBorder="1" applyAlignment="1">
      <alignment horizontal="left" vertical="center" indent="1"/>
    </xf>
    <xf numFmtId="0" fontId="8" fillId="3" borderId="44" xfId="0" applyFont="1" applyFill="1" applyBorder="1" applyAlignment="1">
      <alignment horizontal="center" vertical="center"/>
    </xf>
    <xf numFmtId="0" fontId="8" fillId="9" borderId="44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vertical="center"/>
    </xf>
    <xf numFmtId="14" fontId="2" fillId="9" borderId="44" xfId="0" applyNumberFormat="1" applyFont="1" applyFill="1" applyBorder="1" applyAlignment="1">
      <alignment horizontal="left" vertical="center" indent="1"/>
    </xf>
    <xf numFmtId="14" fontId="2" fillId="3" borderId="44" xfId="0" applyNumberFormat="1" applyFont="1" applyFill="1" applyBorder="1" applyAlignment="1">
      <alignment horizontal="left" vertical="center" indent="1"/>
    </xf>
    <xf numFmtId="0" fontId="2" fillId="9" borderId="73" xfId="0" applyFont="1" applyFill="1" applyBorder="1" applyAlignment="1">
      <alignment horizontal="left" vertical="center" indent="1"/>
    </xf>
    <xf numFmtId="0" fontId="0" fillId="3" borderId="45" xfId="0" applyFill="1" applyBorder="1"/>
    <xf numFmtId="14" fontId="2" fillId="3" borderId="43" xfId="0" applyNumberFormat="1" applyFont="1" applyFill="1" applyBorder="1" applyAlignment="1">
      <alignment horizontal="left" vertical="center" indent="1"/>
    </xf>
    <xf numFmtId="0" fontId="26" fillId="10" borderId="79" xfId="0" applyFont="1" applyFill="1" applyBorder="1"/>
    <xf numFmtId="0" fontId="26" fillId="10" borderId="80" xfId="0" applyFont="1" applyFill="1" applyBorder="1"/>
    <xf numFmtId="0" fontId="26" fillId="0" borderId="80" xfId="0" applyFont="1" applyBorder="1"/>
    <xf numFmtId="0" fontId="26" fillId="11" borderId="80" xfId="0" applyFont="1" applyFill="1" applyBorder="1"/>
    <xf numFmtId="0" fontId="27" fillId="10" borderId="80" xfId="0" applyFont="1" applyFill="1" applyBorder="1"/>
    <xf numFmtId="0" fontId="29" fillId="11" borderId="80" xfId="0" applyFont="1" applyFill="1" applyBorder="1"/>
    <xf numFmtId="0" fontId="27" fillId="11" borderId="80" xfId="0" applyFont="1" applyFill="1" applyBorder="1"/>
    <xf numFmtId="0" fontId="27" fillId="0" borderId="82" xfId="0" applyFont="1" applyBorder="1"/>
    <xf numFmtId="0" fontId="27" fillId="11" borderId="82" xfId="0" applyFont="1" applyFill="1" applyBorder="1"/>
    <xf numFmtId="0" fontId="27" fillId="10" borderId="82" xfId="0" applyFont="1" applyFill="1" applyBorder="1"/>
    <xf numFmtId="0" fontId="29" fillId="11" borderId="82" xfId="0" applyFont="1" applyFill="1" applyBorder="1"/>
    <xf numFmtId="0" fontId="26" fillId="11" borderId="82" xfId="0" applyFont="1" applyFill="1" applyBorder="1"/>
    <xf numFmtId="0" fontId="26" fillId="11" borderId="83" xfId="0" applyFont="1" applyFill="1" applyBorder="1"/>
    <xf numFmtId="0" fontId="27" fillId="11" borderId="83" xfId="0" applyFont="1" applyFill="1" applyBorder="1"/>
    <xf numFmtId="0" fontId="30" fillId="11" borderId="83" xfId="0" applyFont="1" applyFill="1" applyBorder="1"/>
    <xf numFmtId="0" fontId="30" fillId="10" borderId="83" xfId="0" applyFont="1" applyFill="1" applyBorder="1"/>
    <xf numFmtId="0" fontId="26" fillId="10" borderId="83" xfId="0" applyFont="1" applyFill="1" applyBorder="1"/>
    <xf numFmtId="0" fontId="26" fillId="10" borderId="82" xfId="0" applyFont="1" applyFill="1" applyBorder="1"/>
    <xf numFmtId="0" fontId="26" fillId="11" borderId="85" xfId="0" applyFont="1" applyFill="1" applyBorder="1"/>
    <xf numFmtId="0" fontId="26" fillId="11" borderId="0" xfId="0" applyFont="1" applyFill="1"/>
    <xf numFmtId="0" fontId="26" fillId="11" borderId="86" xfId="0" applyFont="1" applyFill="1" applyBorder="1"/>
    <xf numFmtId="0" fontId="8" fillId="0" borderId="45" xfId="0" applyFont="1" applyBorder="1"/>
    <xf numFmtId="0" fontId="25" fillId="0" borderId="42" xfId="0" applyFont="1" applyBorder="1" applyAlignment="1">
      <alignment wrapText="1"/>
    </xf>
    <xf numFmtId="0" fontId="26" fillId="0" borderId="42" xfId="0" applyFont="1" applyBorder="1"/>
    <xf numFmtId="0" fontId="26" fillId="11" borderId="42" xfId="0" applyFont="1" applyFill="1" applyBorder="1"/>
    <xf numFmtId="0" fontId="28" fillId="0" borderId="42" xfId="0" applyFont="1" applyBorder="1"/>
    <xf numFmtId="0" fontId="8" fillId="3" borderId="43" xfId="0" applyFont="1" applyFill="1" applyBorder="1"/>
    <xf numFmtId="0" fontId="8" fillId="3" borderId="73" xfId="0" applyFont="1" applyFill="1" applyBorder="1"/>
    <xf numFmtId="0" fontId="0" fillId="0" borderId="43" xfId="0" applyBorder="1"/>
    <xf numFmtId="0" fontId="8" fillId="9" borderId="45" xfId="0" applyFont="1" applyFill="1" applyBorder="1"/>
    <xf numFmtId="2" fontId="8" fillId="0" borderId="42" xfId="0" applyNumberFormat="1" applyFont="1" applyBorder="1" applyAlignment="1">
      <alignment horizontal="center" vertical="center" wrapText="1"/>
    </xf>
    <xf numFmtId="9" fontId="8" fillId="0" borderId="54" xfId="0" applyNumberFormat="1" applyFont="1" applyBorder="1" applyAlignment="1">
      <alignment horizontal="center" vertical="center" wrapText="1"/>
    </xf>
    <xf numFmtId="2" fontId="8" fillId="0" borderId="64" xfId="0" applyNumberFormat="1" applyFont="1" applyBorder="1" applyAlignment="1">
      <alignment horizontal="center" vertical="center" wrapText="1"/>
    </xf>
    <xf numFmtId="0" fontId="25" fillId="0" borderId="78" xfId="0" applyFont="1" applyBorder="1" applyAlignment="1">
      <alignment horizontal="justify" wrapText="1"/>
    </xf>
    <xf numFmtId="0" fontId="20" fillId="0" borderId="81" xfId="0" applyFont="1" applyBorder="1" applyAlignment="1">
      <alignment horizontal="justify" vertical="center" wrapText="1"/>
    </xf>
    <xf numFmtId="0" fontId="25" fillId="0" borderId="81" xfId="0" applyFont="1" applyBorder="1" applyAlignment="1">
      <alignment horizontal="justify" wrapText="1"/>
    </xf>
    <xf numFmtId="0" fontId="8" fillId="9" borderId="0" xfId="0" applyFont="1" applyFill="1"/>
    <xf numFmtId="0" fontId="0" fillId="9" borderId="0" xfId="0" applyFill="1"/>
    <xf numFmtId="17" fontId="14" fillId="9" borderId="42" xfId="0" applyNumberFormat="1" applyFont="1" applyFill="1" applyBorder="1" applyAlignment="1">
      <alignment vertical="center"/>
    </xf>
    <xf numFmtId="0" fontId="25" fillId="0" borderId="78" xfId="0" applyFont="1" applyBorder="1" applyAlignment="1">
      <alignment horizontal="justify" vertical="center" wrapText="1"/>
    </xf>
    <xf numFmtId="0" fontId="8" fillId="0" borderId="42" xfId="0" applyFont="1" applyBorder="1" applyAlignment="1">
      <alignment horizontal="left" vertical="center" indent="1"/>
    </xf>
    <xf numFmtId="0" fontId="8" fillId="3" borderId="42" xfId="0" applyFont="1" applyFill="1" applyBorder="1" applyAlignment="1">
      <alignment horizontal="left" vertical="center" indent="1"/>
    </xf>
    <xf numFmtId="0" fontId="25" fillId="11" borderId="42" xfId="0" applyFont="1" applyFill="1" applyBorder="1" applyAlignment="1">
      <alignment horizontal="left" vertical="center" wrapText="1"/>
    </xf>
    <xf numFmtId="0" fontId="25" fillId="11" borderId="45" xfId="0" applyFont="1" applyFill="1" applyBorder="1" applyAlignment="1">
      <alignment horizontal="left" vertical="center" wrapText="1"/>
    </xf>
    <xf numFmtId="0" fontId="10" fillId="9" borderId="45" xfId="0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5" fillId="0" borderId="84" xfId="0" applyFont="1" applyBorder="1" applyAlignment="1">
      <alignment horizontal="justify" vertical="center" wrapText="1"/>
    </xf>
    <xf numFmtId="0" fontId="25" fillId="0" borderId="42" xfId="0" applyFont="1" applyBorder="1" applyAlignment="1">
      <alignment horizontal="justify" vertical="center" wrapText="1"/>
    </xf>
    <xf numFmtId="0" fontId="25" fillId="0" borderId="42" xfId="0" applyFont="1" applyBorder="1" applyAlignment="1">
      <alignment vertical="center" wrapText="1"/>
    </xf>
    <xf numFmtId="0" fontId="32" fillId="3" borderId="40" xfId="0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horizontal="justify" vertical="center" wrapText="1"/>
    </xf>
    <xf numFmtId="0" fontId="15" fillId="0" borderId="57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justify" wrapText="1"/>
    </xf>
    <xf numFmtId="0" fontId="1" fillId="3" borderId="6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2" fillId="0" borderId="87" xfId="0" applyFont="1" applyBorder="1" applyAlignment="1">
      <alignment horizontal="left" vertical="center" indent="1"/>
    </xf>
    <xf numFmtId="0" fontId="2" fillId="3" borderId="87" xfId="0" applyFont="1" applyFill="1" applyBorder="1" applyAlignment="1">
      <alignment horizontal="left" vertical="center" indent="1"/>
    </xf>
    <xf numFmtId="0" fontId="14" fillId="3" borderId="87" xfId="0" applyFont="1" applyFill="1" applyBorder="1" applyAlignment="1">
      <alignment vertical="center"/>
    </xf>
    <xf numFmtId="0" fontId="2" fillId="9" borderId="87" xfId="0" applyFont="1" applyFill="1" applyBorder="1" applyAlignment="1">
      <alignment horizontal="left" vertical="center" indent="1"/>
    </xf>
    <xf numFmtId="0" fontId="10" fillId="9" borderId="87" xfId="0" applyFont="1" applyFill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3" borderId="87" xfId="0" applyFont="1" applyFill="1" applyBorder="1" applyAlignment="1">
      <alignment horizontal="center" vertical="center"/>
    </xf>
    <xf numFmtId="14" fontId="2" fillId="0" borderId="87" xfId="0" applyNumberFormat="1" applyFont="1" applyBorder="1" applyAlignment="1">
      <alignment horizontal="left" vertical="center" indent="1"/>
    </xf>
    <xf numFmtId="0" fontId="15" fillId="0" borderId="87" xfId="0" applyFont="1" applyBorder="1" applyAlignment="1">
      <alignment wrapText="1"/>
    </xf>
    <xf numFmtId="2" fontId="8" fillId="0" borderId="87" xfId="0" applyNumberFormat="1" applyFont="1" applyBorder="1" applyAlignment="1">
      <alignment horizontal="center" vertical="center" wrapText="1"/>
    </xf>
    <xf numFmtId="9" fontId="8" fillId="0" borderId="87" xfId="0" applyNumberFormat="1" applyFont="1" applyBorder="1" applyAlignment="1">
      <alignment horizontal="center" vertical="center" wrapText="1"/>
    </xf>
    <xf numFmtId="164" fontId="8" fillId="3" borderId="87" xfId="1" applyNumberFormat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wrapText="1"/>
    </xf>
    <xf numFmtId="2" fontId="8" fillId="0" borderId="72" xfId="0" applyNumberFormat="1" applyFont="1" applyBorder="1" applyAlignment="1">
      <alignment horizontal="center" vertical="center" wrapText="1"/>
    </xf>
    <xf numFmtId="0" fontId="31" fillId="2" borderId="69" xfId="0" applyFont="1" applyFill="1" applyBorder="1" applyAlignment="1">
      <alignment horizontal="center" vertical="center" wrapText="1"/>
    </xf>
    <xf numFmtId="0" fontId="33" fillId="2" borderId="70" xfId="0" applyFont="1" applyFill="1" applyBorder="1" applyAlignment="1">
      <alignment horizontal="center" vertical="center" wrapText="1"/>
    </xf>
    <xf numFmtId="0" fontId="33" fillId="2" borderId="71" xfId="0" applyFont="1" applyFill="1" applyBorder="1" applyAlignment="1">
      <alignment horizontal="center" vertical="center" wrapText="1"/>
    </xf>
    <xf numFmtId="0" fontId="31" fillId="2" borderId="63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6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6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textRotation="90" wrapText="1"/>
    </xf>
    <xf numFmtId="0" fontId="4" fillId="5" borderId="29" xfId="0" applyFont="1" applyFill="1" applyBorder="1" applyAlignment="1">
      <alignment horizontal="center" vertical="center" textRotation="90" wrapText="1"/>
    </xf>
    <xf numFmtId="0" fontId="23" fillId="2" borderId="0" xfId="0" applyFont="1" applyFill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4" fillId="5" borderId="30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Hyperlink" xfId="2" xr:uid="{00000000-000B-0000-0000-000008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0</xdr:col>
      <xdr:colOff>638736</xdr:colOff>
      <xdr:row>1</xdr:row>
      <xdr:rowOff>324970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78441"/>
          <a:ext cx="549089" cy="683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0</xdr:col>
      <xdr:colOff>638736</xdr:colOff>
      <xdr:row>1</xdr:row>
      <xdr:rowOff>324970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6807D80-9A00-4224-B284-44D5BE3F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0"/>
          <a:ext cx="549089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64"/>
  <sheetViews>
    <sheetView view="pageBreakPreview" topLeftCell="AF9" zoomScale="85" zoomScaleNormal="100" zoomScaleSheetLayoutView="85" workbookViewId="0">
      <pane ySplit="2" topLeftCell="A53" activePane="bottomLeft" state="frozen"/>
      <selection activeCell="A9" sqref="A9"/>
      <selection pane="bottomLeft" activeCell="L14" sqref="L14"/>
    </sheetView>
  </sheetViews>
  <sheetFormatPr baseColWidth="10" defaultColWidth="11.42578125" defaultRowHeight="15" x14ac:dyDescent="0.25"/>
  <cols>
    <col min="1" max="1" width="10.5703125" customWidth="1"/>
    <col min="2" max="2" width="46.28515625" bestFit="1" customWidth="1"/>
    <col min="3" max="3" width="8.140625" hidden="1" customWidth="1"/>
    <col min="4" max="4" width="16.7109375" hidden="1" customWidth="1"/>
    <col min="5" max="5" width="9.28515625" hidden="1" customWidth="1"/>
    <col min="6" max="6" width="10.28515625" hidden="1" customWidth="1"/>
    <col min="7" max="7" width="8.7109375" hidden="1" customWidth="1"/>
    <col min="8" max="8" width="12.140625" hidden="1" customWidth="1"/>
    <col min="9" max="56" width="3.28515625" customWidth="1"/>
    <col min="57" max="57" width="28.85546875" customWidth="1"/>
    <col min="58" max="58" width="9.42578125" customWidth="1"/>
    <col min="59" max="59" width="7.85546875" customWidth="1"/>
    <col min="60" max="60" width="10" customWidth="1"/>
    <col min="64" max="132" width="11.42578125" customWidth="1"/>
    <col min="136" max="136" width="51.7109375" customWidth="1"/>
  </cols>
  <sheetData>
    <row r="1" spans="1:136" ht="20.45" hidden="1" customHeight="1" thickBot="1" x14ac:dyDescent="0.3">
      <c r="A1" s="241"/>
      <c r="B1" s="233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5"/>
      <c r="BF1" s="15" t="s">
        <v>1</v>
      </c>
      <c r="BG1" s="251" t="s">
        <v>2</v>
      </c>
      <c r="BH1" s="252"/>
      <c r="EC1" s="10" t="s">
        <v>3</v>
      </c>
      <c r="ED1" s="10" t="s">
        <v>4</v>
      </c>
      <c r="EE1" s="10" t="s">
        <v>5</v>
      </c>
    </row>
    <row r="2" spans="1:136" ht="26.1" hidden="1" customHeight="1" thickBot="1" x14ac:dyDescent="0.3">
      <c r="A2" s="242"/>
      <c r="B2" s="236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8"/>
      <c r="BF2" s="15" t="s">
        <v>6</v>
      </c>
      <c r="BG2" s="251" t="s">
        <v>7</v>
      </c>
      <c r="BH2" s="252"/>
      <c r="EC2" s="10">
        <v>1</v>
      </c>
      <c r="ED2" s="10" t="s">
        <v>8</v>
      </c>
      <c r="EE2" s="10">
        <v>2018</v>
      </c>
      <c r="EF2" s="10" t="s">
        <v>9</v>
      </c>
    </row>
    <row r="3" spans="1:136" ht="3" hidden="1" customHeight="1" x14ac:dyDescent="0.25">
      <c r="A3" s="5"/>
      <c r="B3" s="6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7"/>
      <c r="BG3" s="8"/>
      <c r="BH3" s="8"/>
      <c r="EC3" s="10">
        <v>2</v>
      </c>
      <c r="ED3" s="10" t="s">
        <v>10</v>
      </c>
      <c r="EE3" s="10">
        <v>2019</v>
      </c>
      <c r="EF3" s="10" t="s">
        <v>11</v>
      </c>
    </row>
    <row r="4" spans="1:136" hidden="1" x14ac:dyDescent="0.25"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99" t="s">
        <v>12</v>
      </c>
      <c r="BF4" s="18">
        <v>20</v>
      </c>
      <c r="BG4" s="17">
        <v>1</v>
      </c>
      <c r="BH4" s="18">
        <v>2025</v>
      </c>
      <c r="EC4" s="10">
        <v>3</v>
      </c>
      <c r="ED4" s="10" t="s">
        <v>13</v>
      </c>
      <c r="EE4" s="10">
        <v>2020</v>
      </c>
      <c r="EF4" s="19" t="s">
        <v>14</v>
      </c>
    </row>
    <row r="5" spans="1:136" hidden="1" x14ac:dyDescent="0.25">
      <c r="A5" s="239" t="s">
        <v>15</v>
      </c>
      <c r="B5" s="240"/>
      <c r="C5" s="243" t="s">
        <v>16</v>
      </c>
      <c r="D5" s="244"/>
      <c r="E5" s="244"/>
      <c r="F5" s="244"/>
      <c r="G5" s="244"/>
      <c r="H5" s="245"/>
      <c r="I5" s="249" t="s">
        <v>17</v>
      </c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100"/>
      <c r="BF5" s="73"/>
      <c r="BG5" s="10"/>
      <c r="BH5" s="10"/>
      <c r="EC5" s="10"/>
      <c r="ED5" s="10"/>
      <c r="EE5" s="10"/>
      <c r="EF5" s="19"/>
    </row>
    <row r="6" spans="1:136" ht="15.75" hidden="1" thickBot="1" x14ac:dyDescent="0.3">
      <c r="A6" s="29"/>
      <c r="B6" s="29"/>
      <c r="C6" s="29"/>
      <c r="D6" s="29"/>
      <c r="E6" s="29"/>
      <c r="F6" s="29"/>
      <c r="G6" s="29"/>
      <c r="H6" s="29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69"/>
      <c r="AY6" s="21"/>
      <c r="AZ6" s="21"/>
      <c r="BA6" s="21"/>
      <c r="BB6" s="21"/>
      <c r="BC6" s="21"/>
      <c r="BD6" s="21"/>
      <c r="BE6" s="72"/>
      <c r="BF6" s="74" t="s">
        <v>18</v>
      </c>
      <c r="BG6" s="18" t="s">
        <v>19</v>
      </c>
      <c r="BH6" s="18" t="s">
        <v>20</v>
      </c>
      <c r="EC6" s="10"/>
      <c r="ED6" s="10"/>
      <c r="EE6" s="10"/>
      <c r="EF6" s="19"/>
    </row>
    <row r="7" spans="1:136" ht="15.75" hidden="1" thickBot="1" x14ac:dyDescent="0.3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70"/>
      <c r="BF7" s="4"/>
      <c r="BG7" s="4"/>
      <c r="BH7" s="4"/>
      <c r="EC7" s="10">
        <v>4</v>
      </c>
      <c r="ED7" s="10" t="s">
        <v>21</v>
      </c>
      <c r="EE7" s="10">
        <v>2021</v>
      </c>
    </row>
    <row r="8" spans="1:136" ht="26.45" hidden="1" customHeight="1" thickBot="1" x14ac:dyDescent="0.3">
      <c r="C8" s="246" t="s">
        <v>22</v>
      </c>
      <c r="D8" s="247"/>
      <c r="E8" s="247"/>
      <c r="F8" s="247"/>
      <c r="G8" s="247"/>
      <c r="H8" s="248"/>
      <c r="I8" s="229">
        <v>2025</v>
      </c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1"/>
      <c r="BE8" s="232"/>
      <c r="BF8" s="232"/>
      <c r="BG8" s="232"/>
      <c r="BH8" s="232"/>
      <c r="EC8" s="10">
        <v>5</v>
      </c>
      <c r="ED8" s="10" t="s">
        <v>23</v>
      </c>
      <c r="EE8" s="10">
        <v>2022</v>
      </c>
    </row>
    <row r="9" spans="1:136" ht="15.75" thickBot="1" x14ac:dyDescent="0.3">
      <c r="A9" s="214" t="s">
        <v>24</v>
      </c>
      <c r="B9" s="209" t="s">
        <v>25</v>
      </c>
      <c r="C9" s="216" t="s">
        <v>26</v>
      </c>
      <c r="D9" s="219" t="s">
        <v>27</v>
      </c>
      <c r="E9" s="216" t="s">
        <v>28</v>
      </c>
      <c r="F9" s="216" t="s">
        <v>29</v>
      </c>
      <c r="G9" s="216" t="s">
        <v>30</v>
      </c>
      <c r="H9" s="216" t="s">
        <v>31</v>
      </c>
      <c r="I9" s="211" t="s">
        <v>8</v>
      </c>
      <c r="J9" s="212"/>
      <c r="K9" s="212"/>
      <c r="L9" s="213"/>
      <c r="M9" s="211" t="s">
        <v>10</v>
      </c>
      <c r="N9" s="212"/>
      <c r="O9" s="212"/>
      <c r="P9" s="213"/>
      <c r="Q9" s="211" t="s">
        <v>13</v>
      </c>
      <c r="R9" s="212"/>
      <c r="S9" s="212"/>
      <c r="T9" s="213"/>
      <c r="U9" s="211" t="s">
        <v>21</v>
      </c>
      <c r="V9" s="212"/>
      <c r="W9" s="212"/>
      <c r="X9" s="213"/>
      <c r="Y9" s="211" t="s">
        <v>23</v>
      </c>
      <c r="Z9" s="212"/>
      <c r="AA9" s="212"/>
      <c r="AB9" s="213"/>
      <c r="AC9" s="211" t="s">
        <v>32</v>
      </c>
      <c r="AD9" s="212"/>
      <c r="AE9" s="212"/>
      <c r="AF9" s="213"/>
      <c r="AG9" s="211" t="s">
        <v>33</v>
      </c>
      <c r="AH9" s="212"/>
      <c r="AI9" s="212"/>
      <c r="AJ9" s="213"/>
      <c r="AK9" s="211" t="s">
        <v>34</v>
      </c>
      <c r="AL9" s="212"/>
      <c r="AM9" s="212"/>
      <c r="AN9" s="213"/>
      <c r="AO9" s="211" t="s">
        <v>35</v>
      </c>
      <c r="AP9" s="212"/>
      <c r="AQ9" s="212"/>
      <c r="AR9" s="213"/>
      <c r="AS9" s="211" t="s">
        <v>36</v>
      </c>
      <c r="AT9" s="212"/>
      <c r="AU9" s="212"/>
      <c r="AV9" s="213"/>
      <c r="AW9" s="211" t="s">
        <v>37</v>
      </c>
      <c r="AX9" s="212"/>
      <c r="AY9" s="212"/>
      <c r="AZ9" s="213"/>
      <c r="BA9" s="211" t="s">
        <v>38</v>
      </c>
      <c r="BB9" s="212"/>
      <c r="BC9" s="212"/>
      <c r="BD9" s="213"/>
      <c r="BE9" s="227" t="s">
        <v>39</v>
      </c>
      <c r="BF9" s="222" t="s">
        <v>40</v>
      </c>
      <c r="BG9" s="225" t="s">
        <v>41</v>
      </c>
      <c r="BH9" s="222" t="s">
        <v>42</v>
      </c>
      <c r="EC9" s="10">
        <v>6</v>
      </c>
      <c r="ED9" s="10" t="s">
        <v>32</v>
      </c>
      <c r="EE9" s="10">
        <v>2023</v>
      </c>
    </row>
    <row r="10" spans="1:136" ht="46.5" customHeight="1" thickBot="1" x14ac:dyDescent="0.3">
      <c r="A10" s="215"/>
      <c r="B10" s="210"/>
      <c r="C10" s="217"/>
      <c r="D10" s="220"/>
      <c r="E10" s="221"/>
      <c r="F10" s="221"/>
      <c r="G10" s="217"/>
      <c r="H10" s="218"/>
      <c r="I10" s="26" t="s">
        <v>43</v>
      </c>
      <c r="J10" s="27" t="s">
        <v>44</v>
      </c>
      <c r="K10" s="27" t="s">
        <v>45</v>
      </c>
      <c r="L10" s="28" t="s">
        <v>46</v>
      </c>
      <c r="M10" s="26" t="s">
        <v>43</v>
      </c>
      <c r="N10" s="27" t="s">
        <v>44</v>
      </c>
      <c r="O10" s="27" t="s">
        <v>45</v>
      </c>
      <c r="P10" s="28" t="s">
        <v>46</v>
      </c>
      <c r="Q10" s="26" t="s">
        <v>43</v>
      </c>
      <c r="R10" s="27" t="s">
        <v>44</v>
      </c>
      <c r="S10" s="27" t="s">
        <v>45</v>
      </c>
      <c r="T10" s="28" t="s">
        <v>46</v>
      </c>
      <c r="U10" s="26" t="s">
        <v>43</v>
      </c>
      <c r="V10" s="27" t="s">
        <v>44</v>
      </c>
      <c r="W10" s="27" t="s">
        <v>45</v>
      </c>
      <c r="X10" s="28" t="s">
        <v>46</v>
      </c>
      <c r="Y10" s="26" t="s">
        <v>43</v>
      </c>
      <c r="Z10" s="27" t="s">
        <v>44</v>
      </c>
      <c r="AA10" s="27" t="s">
        <v>45</v>
      </c>
      <c r="AB10" s="28" t="s">
        <v>46</v>
      </c>
      <c r="AC10" s="26" t="s">
        <v>43</v>
      </c>
      <c r="AD10" s="27" t="s">
        <v>44</v>
      </c>
      <c r="AE10" s="27" t="s">
        <v>45</v>
      </c>
      <c r="AF10" s="28" t="s">
        <v>46</v>
      </c>
      <c r="AG10" s="26" t="s">
        <v>43</v>
      </c>
      <c r="AH10" s="27" t="s">
        <v>44</v>
      </c>
      <c r="AI10" s="27" t="s">
        <v>45</v>
      </c>
      <c r="AJ10" s="28" t="s">
        <v>46</v>
      </c>
      <c r="AK10" s="26" t="s">
        <v>43</v>
      </c>
      <c r="AL10" s="27" t="s">
        <v>44</v>
      </c>
      <c r="AM10" s="27" t="s">
        <v>45</v>
      </c>
      <c r="AN10" s="28" t="s">
        <v>46</v>
      </c>
      <c r="AO10" s="26" t="s">
        <v>43</v>
      </c>
      <c r="AP10" s="27" t="s">
        <v>44</v>
      </c>
      <c r="AQ10" s="27" t="s">
        <v>45</v>
      </c>
      <c r="AR10" s="28" t="s">
        <v>46</v>
      </c>
      <c r="AS10" s="26" t="s">
        <v>43</v>
      </c>
      <c r="AT10" s="27" t="s">
        <v>44</v>
      </c>
      <c r="AU10" s="27" t="s">
        <v>45</v>
      </c>
      <c r="AV10" s="28" t="s">
        <v>46</v>
      </c>
      <c r="AW10" s="26" t="s">
        <v>43</v>
      </c>
      <c r="AX10" s="27" t="s">
        <v>44</v>
      </c>
      <c r="AY10" s="27" t="s">
        <v>45</v>
      </c>
      <c r="AZ10" s="28" t="s">
        <v>46</v>
      </c>
      <c r="BA10" s="26" t="s">
        <v>43</v>
      </c>
      <c r="BB10" s="27" t="s">
        <v>44</v>
      </c>
      <c r="BC10" s="27" t="s">
        <v>45</v>
      </c>
      <c r="BD10" s="28" t="s">
        <v>46</v>
      </c>
      <c r="BE10" s="228"/>
      <c r="BF10" s="223"/>
      <c r="BG10" s="226"/>
      <c r="BH10" s="223"/>
      <c r="EC10" s="10">
        <v>7</v>
      </c>
      <c r="ED10" s="10" t="s">
        <v>33</v>
      </c>
      <c r="EE10" s="10">
        <v>2024</v>
      </c>
    </row>
    <row r="11" spans="1:136" ht="36" customHeight="1" x14ac:dyDescent="0.25">
      <c r="A11" s="224" t="s">
        <v>47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EC11" s="10"/>
      <c r="ED11" s="10"/>
      <c r="EE11" s="10"/>
    </row>
    <row r="12" spans="1:136" ht="24.75" x14ac:dyDescent="0.25">
      <c r="A12" s="31">
        <v>1</v>
      </c>
      <c r="B12" s="164" t="s">
        <v>48</v>
      </c>
      <c r="C12" s="20"/>
      <c r="D12" s="20"/>
      <c r="E12" s="20"/>
      <c r="F12" s="30"/>
      <c r="G12" s="20"/>
      <c r="H12" s="20"/>
      <c r="I12" s="35"/>
      <c r="J12" s="35"/>
      <c r="K12" s="45"/>
      <c r="L12" s="35"/>
      <c r="M12" s="36"/>
      <c r="N12" s="36"/>
      <c r="O12" s="36"/>
      <c r="P12" s="35"/>
      <c r="Q12" s="37"/>
      <c r="R12" s="37"/>
      <c r="S12" s="35"/>
      <c r="T12" s="37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8"/>
      <c r="AU12" s="38"/>
      <c r="AV12" s="35"/>
      <c r="AW12" s="38"/>
      <c r="AX12" s="38"/>
      <c r="AY12" s="38"/>
      <c r="AZ12" s="38"/>
      <c r="BA12" s="39"/>
      <c r="BB12" s="39"/>
      <c r="BC12" s="45"/>
      <c r="BD12" s="39"/>
      <c r="BE12" s="22"/>
      <c r="BF12" s="23">
        <v>2.2200000000000002</v>
      </c>
      <c r="BG12" s="24">
        <v>0</v>
      </c>
      <c r="BH12" s="25">
        <f t="shared" ref="BH12:BH20" si="0">(BF12*BG12)/100</f>
        <v>0</v>
      </c>
      <c r="EC12" s="10"/>
      <c r="ED12" s="10"/>
      <c r="EE12" s="10"/>
    </row>
    <row r="13" spans="1:136" ht="36.75" x14ac:dyDescent="0.25">
      <c r="A13" s="31">
        <v>2</v>
      </c>
      <c r="B13" s="164" t="s">
        <v>49</v>
      </c>
      <c r="C13" s="20"/>
      <c r="D13" s="20"/>
      <c r="E13" s="20"/>
      <c r="F13" s="30"/>
      <c r="G13" s="20"/>
      <c r="H13" s="20"/>
      <c r="I13" s="35"/>
      <c r="J13" s="35"/>
      <c r="K13" s="45"/>
      <c r="L13" s="45"/>
      <c r="M13" s="36"/>
      <c r="N13" s="36"/>
      <c r="O13" s="36"/>
      <c r="P13" s="35"/>
      <c r="Q13" s="37"/>
      <c r="R13" s="37"/>
      <c r="S13" s="35"/>
      <c r="T13" s="37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8"/>
      <c r="AU13" s="38"/>
      <c r="AV13" s="38"/>
      <c r="AW13" s="38"/>
      <c r="AX13" s="38"/>
      <c r="AY13" s="38"/>
      <c r="AZ13" s="38"/>
      <c r="BA13" s="39"/>
      <c r="BB13" s="45"/>
      <c r="BC13" s="45" t="s">
        <v>50</v>
      </c>
      <c r="BD13" s="39"/>
      <c r="BE13" s="22"/>
      <c r="BF13" s="23">
        <v>2.2200000000000002</v>
      </c>
      <c r="BG13" s="24">
        <v>0</v>
      </c>
      <c r="BH13" s="25">
        <f t="shared" si="0"/>
        <v>0</v>
      </c>
      <c r="EC13" s="10"/>
      <c r="ED13" s="10"/>
      <c r="EE13" s="10"/>
    </row>
    <row r="14" spans="1:136" ht="24.75" x14ac:dyDescent="0.25">
      <c r="A14" s="31">
        <v>3</v>
      </c>
      <c r="B14" s="164" t="s">
        <v>51</v>
      </c>
      <c r="C14" s="20"/>
      <c r="D14" s="20"/>
      <c r="E14" s="20"/>
      <c r="F14" s="30"/>
      <c r="G14" s="20"/>
      <c r="H14" s="20"/>
      <c r="I14" s="35"/>
      <c r="J14" s="35"/>
      <c r="K14" s="35"/>
      <c r="L14" s="45"/>
      <c r="M14" s="36"/>
      <c r="N14" s="36"/>
      <c r="O14" s="36"/>
      <c r="P14" s="35"/>
      <c r="Q14" s="37"/>
      <c r="R14" s="37"/>
      <c r="S14" s="35"/>
      <c r="T14" s="37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8"/>
      <c r="AU14" s="38"/>
      <c r="AV14" s="38"/>
      <c r="AW14" s="38"/>
      <c r="AX14" s="38"/>
      <c r="AY14" s="38"/>
      <c r="AZ14" s="38"/>
      <c r="BA14" s="39"/>
      <c r="BB14" s="38"/>
      <c r="BC14" s="38"/>
      <c r="BD14" s="39"/>
      <c r="BE14" s="22"/>
      <c r="BF14" s="23">
        <v>2.2200000000000002</v>
      </c>
      <c r="BG14" s="24">
        <v>0</v>
      </c>
      <c r="BH14" s="25">
        <f t="shared" si="0"/>
        <v>0</v>
      </c>
      <c r="EC14" s="10"/>
      <c r="ED14" s="10"/>
      <c r="EE14" s="10"/>
    </row>
    <row r="15" spans="1:136" ht="42" customHeight="1" x14ac:dyDescent="0.25">
      <c r="A15" s="31">
        <v>4</v>
      </c>
      <c r="B15" s="164" t="s">
        <v>52</v>
      </c>
      <c r="C15" s="20"/>
      <c r="D15" s="20"/>
      <c r="E15" s="20"/>
      <c r="F15" s="30"/>
      <c r="G15" s="20"/>
      <c r="H15" s="20"/>
      <c r="I15" s="35"/>
      <c r="J15" s="35"/>
      <c r="K15" s="45"/>
      <c r="L15" s="35"/>
      <c r="M15" s="36"/>
      <c r="N15" s="36"/>
      <c r="O15" s="36"/>
      <c r="P15" s="35"/>
      <c r="Q15" s="37"/>
      <c r="R15" s="37"/>
      <c r="S15" s="35"/>
      <c r="T15" s="37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8"/>
      <c r="AU15" s="38"/>
      <c r="AV15" s="38"/>
      <c r="AW15" s="38"/>
      <c r="AX15" s="38"/>
      <c r="AY15" s="38"/>
      <c r="AZ15" s="38"/>
      <c r="BA15" s="39"/>
      <c r="BB15" s="38"/>
      <c r="BC15" s="45" t="s">
        <v>50</v>
      </c>
      <c r="BD15" s="39"/>
      <c r="BE15" s="22"/>
      <c r="BF15" s="23">
        <v>2.2200000000000002</v>
      </c>
      <c r="BG15" s="24">
        <v>0</v>
      </c>
      <c r="BH15" s="25">
        <f t="shared" si="0"/>
        <v>0</v>
      </c>
      <c r="EC15" s="10"/>
      <c r="ED15" s="10"/>
      <c r="EE15" s="10"/>
    </row>
    <row r="16" spans="1:136" ht="60" x14ac:dyDescent="0.25">
      <c r="A16" s="31">
        <v>5</v>
      </c>
      <c r="B16" s="33" t="s">
        <v>53</v>
      </c>
      <c r="C16" s="20"/>
      <c r="D16" s="20"/>
      <c r="E16" s="20"/>
      <c r="F16" s="30"/>
      <c r="G16" s="20"/>
      <c r="H16" s="20"/>
      <c r="I16" s="35"/>
      <c r="J16" s="35"/>
      <c r="K16" s="36"/>
      <c r="L16" s="35"/>
      <c r="M16" s="35"/>
      <c r="N16" s="45"/>
      <c r="O16" s="45"/>
      <c r="P16" s="45"/>
      <c r="Q16" s="37"/>
      <c r="R16" s="37"/>
      <c r="S16" s="35"/>
      <c r="T16" s="37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8"/>
      <c r="AU16" s="38"/>
      <c r="AV16" s="38"/>
      <c r="AW16" s="38"/>
      <c r="AX16" s="38"/>
      <c r="AY16" s="38"/>
      <c r="AZ16" s="38"/>
      <c r="BA16" s="39"/>
      <c r="BB16" s="130"/>
      <c r="BC16" s="38"/>
      <c r="BD16" s="39"/>
      <c r="BE16" s="22"/>
      <c r="BF16" s="23">
        <v>2.2200000000000002</v>
      </c>
      <c r="BG16" s="24">
        <v>0</v>
      </c>
      <c r="BH16" s="25">
        <f t="shared" si="0"/>
        <v>0</v>
      </c>
      <c r="EC16" s="10"/>
      <c r="ED16" s="10"/>
      <c r="EE16" s="10"/>
    </row>
    <row r="17" spans="1:135" ht="36" x14ac:dyDescent="0.25">
      <c r="A17" s="31">
        <v>6</v>
      </c>
      <c r="B17" s="32" t="s">
        <v>54</v>
      </c>
      <c r="C17" s="20"/>
      <c r="D17" s="20"/>
      <c r="E17" s="20"/>
      <c r="F17" s="30"/>
      <c r="G17" s="20"/>
      <c r="H17" s="20"/>
      <c r="I17" s="35"/>
      <c r="J17" s="36"/>
      <c r="K17" s="36"/>
      <c r="L17" s="35"/>
      <c r="M17" s="131" t="s">
        <v>55</v>
      </c>
      <c r="N17" s="132" t="s">
        <v>55</v>
      </c>
      <c r="O17" s="132" t="s">
        <v>55</v>
      </c>
      <c r="P17" s="132" t="s">
        <v>55</v>
      </c>
      <c r="Q17" s="37"/>
      <c r="R17" s="37"/>
      <c r="S17" s="37"/>
      <c r="T17" s="37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8"/>
      <c r="AU17" s="38"/>
      <c r="AV17" s="38"/>
      <c r="AW17" s="38"/>
      <c r="AX17" s="38"/>
      <c r="AY17" s="38"/>
      <c r="AZ17" s="38"/>
      <c r="BA17" s="39"/>
      <c r="BB17" s="38"/>
      <c r="BC17" s="38"/>
      <c r="BD17" s="39"/>
      <c r="BE17" s="22"/>
      <c r="BF17" s="23">
        <v>2.2200000000000002</v>
      </c>
      <c r="BG17" s="24">
        <v>0</v>
      </c>
      <c r="BH17" s="25">
        <f t="shared" si="0"/>
        <v>0</v>
      </c>
      <c r="EC17" s="10"/>
      <c r="ED17" s="10"/>
      <c r="EE17" s="10"/>
    </row>
    <row r="18" spans="1:135" ht="55.5" customHeight="1" x14ac:dyDescent="0.25">
      <c r="A18" s="31">
        <v>7</v>
      </c>
      <c r="B18" s="170" t="s">
        <v>56</v>
      </c>
      <c r="C18" s="20"/>
      <c r="D18" s="20"/>
      <c r="E18" s="20"/>
      <c r="F18" s="30"/>
      <c r="G18" s="20"/>
      <c r="H18" s="20"/>
      <c r="I18" s="35"/>
      <c r="J18" s="36"/>
      <c r="K18" s="35"/>
      <c r="L18" s="36"/>
      <c r="M18" s="36"/>
      <c r="N18" s="36"/>
      <c r="O18" s="36"/>
      <c r="P18" s="131" t="s">
        <v>55</v>
      </c>
      <c r="Q18" s="37"/>
      <c r="R18" s="37"/>
      <c r="S18" s="37"/>
      <c r="T18" s="37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8"/>
      <c r="AU18" s="38"/>
      <c r="AV18" s="38"/>
      <c r="AW18" s="38"/>
      <c r="AX18" s="38"/>
      <c r="AY18" s="38"/>
      <c r="AZ18" s="38"/>
      <c r="BA18" s="39"/>
      <c r="BB18" s="39"/>
      <c r="BC18" s="38"/>
      <c r="BD18" s="39"/>
      <c r="BE18" s="22"/>
      <c r="BF18" s="23">
        <v>2.2200000000000002</v>
      </c>
      <c r="BG18" s="24">
        <v>0</v>
      </c>
      <c r="BH18" s="25">
        <f t="shared" si="0"/>
        <v>0</v>
      </c>
      <c r="EC18" s="10"/>
      <c r="ED18" s="10"/>
      <c r="EE18" s="10"/>
    </row>
    <row r="19" spans="1:135" ht="80.25" customHeight="1" x14ac:dyDescent="0.25">
      <c r="A19" s="31">
        <v>8</v>
      </c>
      <c r="B19" s="165" t="s">
        <v>57</v>
      </c>
      <c r="C19" s="20"/>
      <c r="D19" s="20"/>
      <c r="E19" s="20"/>
      <c r="F19" s="30"/>
      <c r="G19" s="20"/>
      <c r="H19" s="20"/>
      <c r="I19" s="35"/>
      <c r="J19" s="36"/>
      <c r="K19" s="35"/>
      <c r="L19" s="35"/>
      <c r="M19" s="35"/>
      <c r="N19" s="35"/>
      <c r="O19" s="36"/>
      <c r="P19" s="35"/>
      <c r="Q19" s="131" t="s">
        <v>55</v>
      </c>
      <c r="R19" s="37"/>
      <c r="S19" s="37"/>
      <c r="T19" s="37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8"/>
      <c r="AU19" s="38"/>
      <c r="AV19" s="38"/>
      <c r="AW19" s="38"/>
      <c r="AX19" s="38"/>
      <c r="AY19" s="38"/>
      <c r="AZ19" s="38"/>
      <c r="BA19" s="39"/>
      <c r="BB19" s="39"/>
      <c r="BC19" s="39"/>
      <c r="BD19" s="39"/>
      <c r="BE19" s="22"/>
      <c r="BF19" s="23">
        <v>2.2200000000000002</v>
      </c>
      <c r="BG19" s="24">
        <v>0</v>
      </c>
      <c r="BH19" s="25">
        <f t="shared" si="0"/>
        <v>0</v>
      </c>
      <c r="EC19" s="10"/>
      <c r="ED19" s="10"/>
      <c r="EE19" s="10"/>
    </row>
    <row r="20" spans="1:135" ht="31.5" customHeight="1" x14ac:dyDescent="0.25">
      <c r="A20" s="31">
        <v>9</v>
      </c>
      <c r="B20" s="165" t="s">
        <v>58</v>
      </c>
      <c r="C20" s="20"/>
      <c r="D20" s="20"/>
      <c r="E20" s="20"/>
      <c r="F20" s="30"/>
      <c r="G20" s="20"/>
      <c r="H20" s="20"/>
      <c r="I20" s="35"/>
      <c r="J20" s="36"/>
      <c r="K20" s="36"/>
      <c r="L20" s="45"/>
      <c r="N20" s="35"/>
      <c r="O20" s="35"/>
      <c r="P20" s="35"/>
      <c r="Q20" s="37"/>
      <c r="R20" s="37"/>
      <c r="S20" s="37"/>
      <c r="T20" s="3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8"/>
      <c r="AU20" s="38"/>
      <c r="AV20" s="38"/>
      <c r="AW20" s="38"/>
      <c r="AX20" s="38"/>
      <c r="AY20" s="38"/>
      <c r="AZ20" s="38"/>
      <c r="BA20" s="39"/>
      <c r="BB20" s="39"/>
      <c r="BC20" s="39"/>
      <c r="BD20" s="39"/>
      <c r="BE20" s="22"/>
      <c r="BF20" s="23">
        <v>2.2200000000000002</v>
      </c>
      <c r="BG20" s="24">
        <v>0</v>
      </c>
      <c r="BH20" s="25">
        <f t="shared" si="0"/>
        <v>0</v>
      </c>
      <c r="EC20" s="10"/>
      <c r="ED20" s="10"/>
      <c r="EE20" s="10"/>
    </row>
    <row r="21" spans="1:135" ht="48.75" x14ac:dyDescent="0.25">
      <c r="A21" s="31">
        <v>10</v>
      </c>
      <c r="B21" s="166" t="s">
        <v>59</v>
      </c>
      <c r="C21" s="20"/>
      <c r="D21" s="20"/>
      <c r="E21" s="20"/>
      <c r="F21" s="30"/>
      <c r="G21" s="20"/>
      <c r="H21" s="20"/>
      <c r="I21" s="35"/>
      <c r="J21" s="36"/>
      <c r="K21" s="36"/>
      <c r="L21" s="36"/>
      <c r="M21" s="45"/>
      <c r="N21" s="45"/>
      <c r="O21" s="36"/>
      <c r="P21" s="35"/>
      <c r="Q21" s="37"/>
      <c r="R21" s="37"/>
      <c r="S21" s="37"/>
      <c r="T21" s="3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8"/>
      <c r="AU21" s="38"/>
      <c r="AV21" s="38"/>
      <c r="AW21" s="38"/>
      <c r="AX21" s="38"/>
      <c r="AY21" s="38"/>
      <c r="AZ21" s="38"/>
      <c r="BA21" s="39"/>
      <c r="BB21" s="39"/>
      <c r="BC21" s="39"/>
      <c r="BD21" s="39"/>
      <c r="BE21" s="22"/>
      <c r="BF21" s="23">
        <v>2.2200000000000002</v>
      </c>
      <c r="BG21" s="24">
        <v>0</v>
      </c>
      <c r="BH21" s="25">
        <f>(BF21*BG21)/100</f>
        <v>0</v>
      </c>
      <c r="EC21" s="10">
        <v>8</v>
      </c>
      <c r="ED21" s="10" t="s">
        <v>34</v>
      </c>
      <c r="EE21" s="10">
        <v>2025</v>
      </c>
    </row>
    <row r="22" spans="1:135" ht="21.75" customHeight="1" x14ac:dyDescent="0.25">
      <c r="A22" s="31">
        <v>11</v>
      </c>
      <c r="B22" s="165" t="s">
        <v>60</v>
      </c>
      <c r="C22" s="20"/>
      <c r="D22" s="20"/>
      <c r="E22" s="20"/>
      <c r="F22" s="20"/>
      <c r="G22" s="20"/>
      <c r="H22" s="20"/>
      <c r="I22" s="40"/>
      <c r="J22" s="40"/>
      <c r="K22" s="62"/>
      <c r="L22" s="40"/>
      <c r="M22" s="42"/>
      <c r="N22" s="63"/>
      <c r="O22" s="42"/>
      <c r="P22" s="41"/>
      <c r="Q22" s="42"/>
      <c r="R22" s="42"/>
      <c r="S22" s="42"/>
      <c r="T22" s="42"/>
      <c r="U22" s="41"/>
      <c r="V22" s="62"/>
      <c r="W22" s="41"/>
      <c r="X22" s="41"/>
      <c r="Y22" s="41"/>
      <c r="Z22" s="41"/>
      <c r="AA22" s="41"/>
      <c r="AB22" s="41"/>
      <c r="AC22" s="41"/>
      <c r="AD22" s="40"/>
      <c r="AE22" s="40"/>
      <c r="AF22" s="40"/>
      <c r="AG22" s="40"/>
      <c r="AH22" s="40"/>
      <c r="AI22" s="62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3"/>
      <c r="AV22" s="43"/>
      <c r="AW22" s="62"/>
      <c r="AX22" s="43"/>
      <c r="AY22" s="43"/>
      <c r="AZ22" s="40"/>
      <c r="BA22" s="40"/>
      <c r="BB22" s="40"/>
      <c r="BC22" s="40"/>
      <c r="BD22" s="40"/>
      <c r="BE22" s="22"/>
      <c r="BF22" s="23">
        <v>2.2200000000000002</v>
      </c>
      <c r="BG22" s="24">
        <v>0</v>
      </c>
      <c r="BH22" s="25">
        <f t="shared" ref="BH22:BH53" si="1">(BF22*BG22)/100</f>
        <v>0</v>
      </c>
      <c r="EC22" s="10"/>
      <c r="ED22" s="10"/>
      <c r="EE22" s="10"/>
    </row>
    <row r="23" spans="1:135" ht="53.25" customHeight="1" x14ac:dyDescent="0.25">
      <c r="A23" s="31">
        <v>12</v>
      </c>
      <c r="B23" s="165" t="s">
        <v>61</v>
      </c>
      <c r="C23" s="20"/>
      <c r="D23" s="20"/>
      <c r="E23" s="20"/>
      <c r="F23" s="20"/>
      <c r="G23" s="20"/>
      <c r="H23" s="20"/>
      <c r="I23" s="40"/>
      <c r="J23" s="41"/>
      <c r="K23" s="41"/>
      <c r="L23" s="41"/>
      <c r="M23" s="41"/>
      <c r="N23" s="41"/>
      <c r="O23" s="42"/>
      <c r="P23" s="41"/>
      <c r="Q23" s="63"/>
      <c r="R23" s="42"/>
      <c r="S23" s="42"/>
      <c r="T23" s="42"/>
      <c r="V23" s="41"/>
      <c r="W23" s="41"/>
      <c r="X23" s="41"/>
      <c r="Y23" s="41"/>
      <c r="Z23" s="41"/>
      <c r="AA23" s="41"/>
      <c r="AB23" s="41"/>
      <c r="AC23" s="63"/>
      <c r="AD23" s="41"/>
      <c r="AE23" s="41"/>
      <c r="AF23" s="48"/>
      <c r="AG23" s="41"/>
      <c r="AH23" s="41"/>
      <c r="AI23" s="41"/>
      <c r="AJ23" s="41"/>
      <c r="AL23" s="41"/>
      <c r="AM23" s="41"/>
      <c r="AN23" s="41"/>
      <c r="AO23" s="6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BA23" s="167"/>
      <c r="BB23" s="40"/>
      <c r="BC23" s="40"/>
      <c r="BD23" s="40"/>
      <c r="BE23" s="22"/>
      <c r="BF23" s="23">
        <v>2.2200000000000002</v>
      </c>
      <c r="BG23" s="24">
        <v>0</v>
      </c>
      <c r="BH23" s="25">
        <f t="shared" si="1"/>
        <v>0</v>
      </c>
      <c r="EC23" s="10"/>
      <c r="ED23" s="10"/>
      <c r="EE23" s="10"/>
    </row>
    <row r="24" spans="1:135" ht="126.95" customHeight="1" x14ac:dyDescent="0.25">
      <c r="A24" s="31">
        <v>13</v>
      </c>
      <c r="B24" s="68" t="s">
        <v>62</v>
      </c>
      <c r="C24" s="20"/>
      <c r="D24" s="20"/>
      <c r="E24" s="20"/>
      <c r="F24" s="20"/>
      <c r="G24" s="20"/>
      <c r="H24" s="20"/>
      <c r="I24" s="40"/>
      <c r="J24" s="40"/>
      <c r="K24" s="41"/>
      <c r="L24" s="41"/>
      <c r="M24" s="41"/>
      <c r="N24" s="41"/>
      <c r="O24" s="41"/>
      <c r="P24" s="41"/>
      <c r="Q24" s="41"/>
      <c r="R24" s="64"/>
      <c r="S24" s="41"/>
      <c r="T24" s="63"/>
      <c r="U24" s="62"/>
      <c r="V24" s="42"/>
      <c r="W24" s="42"/>
      <c r="X24" s="42"/>
      <c r="Y24" s="41"/>
      <c r="Z24" s="41"/>
      <c r="AA24" s="41"/>
      <c r="AB24" s="41"/>
      <c r="AC24" s="41"/>
      <c r="AD24" s="41"/>
      <c r="AE24" s="41"/>
      <c r="AF24" s="62"/>
      <c r="AG24" s="62"/>
      <c r="AH24" s="41"/>
      <c r="AI24" s="41"/>
      <c r="AL24" s="42"/>
      <c r="AM24" s="42"/>
      <c r="AN24" s="42"/>
      <c r="AO24" s="41"/>
      <c r="AP24" s="41"/>
      <c r="AQ24" s="41"/>
      <c r="AR24" s="168"/>
      <c r="AS24" s="169"/>
      <c r="AT24" s="41"/>
      <c r="AU24" s="41"/>
      <c r="AV24" s="41"/>
      <c r="AW24" s="41"/>
      <c r="AX24" s="41"/>
      <c r="AY24" s="41"/>
      <c r="BA24" s="168"/>
      <c r="BB24" s="169"/>
      <c r="BC24" s="50"/>
      <c r="BD24" s="50"/>
      <c r="BE24" s="22"/>
      <c r="BF24" s="23">
        <v>2.2200000000000002</v>
      </c>
      <c r="BG24" s="24">
        <v>0</v>
      </c>
      <c r="BH24" s="25">
        <f t="shared" si="1"/>
        <v>0</v>
      </c>
      <c r="EC24" s="10"/>
      <c r="ED24" s="10"/>
      <c r="EE24" s="10"/>
    </row>
    <row r="25" spans="1:135" ht="33.75" customHeight="1" x14ac:dyDescent="0.25">
      <c r="A25" s="31">
        <v>14</v>
      </c>
      <c r="B25" s="93" t="s">
        <v>63</v>
      </c>
      <c r="C25" s="133" t="s">
        <v>55</v>
      </c>
      <c r="D25" s="133" t="s">
        <v>55</v>
      </c>
      <c r="E25" s="134" t="s">
        <v>55</v>
      </c>
      <c r="F25" s="134" t="s">
        <v>55</v>
      </c>
      <c r="G25" s="134" t="s">
        <v>55</v>
      </c>
      <c r="H25" s="134" t="s">
        <v>55</v>
      </c>
      <c r="I25" s="44"/>
      <c r="J25" s="44"/>
      <c r="K25" s="35"/>
      <c r="L25" s="35"/>
      <c r="M25" s="35"/>
      <c r="N25" s="35"/>
      <c r="O25" s="35"/>
      <c r="P25" s="35"/>
      <c r="Q25" s="35"/>
      <c r="R25" s="35"/>
      <c r="S25" s="35"/>
      <c r="T25" s="51"/>
      <c r="V25" s="37"/>
      <c r="W25" s="37"/>
      <c r="X25" s="37"/>
      <c r="Y25" s="35"/>
      <c r="Z25" s="35"/>
      <c r="AA25" s="35"/>
      <c r="AB25" s="35"/>
      <c r="AC25" s="35"/>
      <c r="AD25" s="35"/>
      <c r="AE25" s="35"/>
      <c r="AF25" s="51"/>
      <c r="AH25" s="37"/>
      <c r="AI25" s="37"/>
      <c r="AJ25" s="37"/>
      <c r="AK25" s="35"/>
      <c r="AL25" s="35"/>
      <c r="AM25" s="35"/>
      <c r="AN25" s="35"/>
      <c r="AO25" s="35"/>
      <c r="AP25" s="35"/>
      <c r="AQ25" s="35"/>
      <c r="AR25" s="51"/>
      <c r="AT25" s="37"/>
      <c r="AU25" s="37"/>
      <c r="AV25" s="37"/>
      <c r="AW25" s="35"/>
      <c r="AX25" s="35"/>
      <c r="AY25" s="35"/>
      <c r="AZ25" s="35"/>
      <c r="BA25" s="52"/>
      <c r="BB25" s="52"/>
      <c r="BC25" s="37"/>
      <c r="BD25" s="37"/>
      <c r="BE25" s="22"/>
      <c r="BF25" s="23">
        <v>2.2200000000000002</v>
      </c>
      <c r="BG25" s="24">
        <v>0</v>
      </c>
      <c r="BH25" s="25">
        <f t="shared" si="1"/>
        <v>0</v>
      </c>
      <c r="EC25" s="10"/>
      <c r="ED25" s="10"/>
      <c r="EE25" s="10"/>
    </row>
    <row r="26" spans="1:135" ht="24" x14ac:dyDescent="0.25">
      <c r="A26" s="31">
        <v>15</v>
      </c>
      <c r="B26" s="93" t="s">
        <v>64</v>
      </c>
      <c r="C26" s="138" t="s">
        <v>55</v>
      </c>
      <c r="D26" s="138" t="s">
        <v>55</v>
      </c>
      <c r="E26" s="139" t="s">
        <v>55</v>
      </c>
      <c r="F26" s="139" t="s">
        <v>55</v>
      </c>
      <c r="G26" s="139" t="s">
        <v>55</v>
      </c>
      <c r="H26" s="139" t="s">
        <v>55</v>
      </c>
      <c r="I26" s="171"/>
      <c r="J26" s="171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51"/>
      <c r="AH26" s="37"/>
      <c r="AI26" s="37"/>
      <c r="AJ26" s="37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B26" s="52"/>
      <c r="BC26" s="37"/>
      <c r="BD26" s="37"/>
      <c r="BE26" s="22"/>
      <c r="BF26" s="23">
        <v>2.2200000000000002</v>
      </c>
      <c r="BG26" s="24">
        <v>0</v>
      </c>
      <c r="BH26" s="25">
        <f t="shared" si="1"/>
        <v>0</v>
      </c>
      <c r="EC26" s="10"/>
      <c r="ED26" s="10"/>
      <c r="EE26" s="10"/>
    </row>
    <row r="27" spans="1:135" ht="24.75" x14ac:dyDescent="0.25">
      <c r="A27" s="31">
        <v>16</v>
      </c>
      <c r="B27" s="183" t="s">
        <v>65</v>
      </c>
      <c r="C27" s="138" t="s">
        <v>55</v>
      </c>
      <c r="D27" s="138" t="s">
        <v>55</v>
      </c>
      <c r="E27" s="139" t="s">
        <v>55</v>
      </c>
      <c r="F27" s="139" t="s">
        <v>55</v>
      </c>
      <c r="G27" s="139" t="s">
        <v>55</v>
      </c>
      <c r="H27" s="139" t="s">
        <v>55</v>
      </c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168"/>
      <c r="V27" s="37"/>
      <c r="W27" s="37"/>
      <c r="X27" s="37"/>
      <c r="Y27" s="35"/>
      <c r="Z27" s="35"/>
      <c r="AA27" s="35"/>
      <c r="AB27" s="35"/>
      <c r="AC27" s="35"/>
      <c r="AD27" s="35"/>
      <c r="AE27" s="35"/>
      <c r="AF27" s="51"/>
      <c r="AH27" s="37"/>
      <c r="AI27" s="37"/>
      <c r="AJ27" s="37"/>
      <c r="AK27" s="35"/>
      <c r="AL27" s="35"/>
      <c r="AM27" s="35"/>
      <c r="AN27" s="35"/>
      <c r="AO27" s="35"/>
      <c r="AP27" s="35"/>
      <c r="AQ27" s="35"/>
      <c r="AR27" s="51"/>
      <c r="AT27" s="37"/>
      <c r="AU27" s="37"/>
      <c r="AV27" s="37"/>
      <c r="AW27" s="35"/>
      <c r="AX27" s="35"/>
      <c r="AY27" s="35"/>
      <c r="AZ27" s="35"/>
      <c r="BC27" s="51"/>
      <c r="BD27" s="37"/>
      <c r="BE27" s="22"/>
      <c r="BF27" s="23">
        <v>2.2200000000000002</v>
      </c>
      <c r="BG27" s="24">
        <v>0</v>
      </c>
      <c r="BH27" s="25">
        <f t="shared" ref="BH27:BH30" si="2">(BF27*BG27)/100</f>
        <v>0</v>
      </c>
      <c r="EC27" s="10"/>
      <c r="ED27" s="10"/>
      <c r="EE27" s="10"/>
    </row>
    <row r="28" spans="1:135" ht="24" x14ac:dyDescent="0.25">
      <c r="A28" s="31">
        <v>17</v>
      </c>
      <c r="B28" s="32" t="s">
        <v>66</v>
      </c>
      <c r="C28" s="20"/>
      <c r="D28" s="20"/>
      <c r="E28" s="20"/>
      <c r="F28" s="30"/>
      <c r="G28" s="20"/>
      <c r="H28" s="20"/>
      <c r="I28" s="35"/>
      <c r="J28" s="36"/>
      <c r="K28" s="36"/>
      <c r="L28" s="36"/>
      <c r="M28" s="35"/>
      <c r="N28" s="35"/>
      <c r="O28" s="35"/>
      <c r="P28" s="35"/>
      <c r="Q28" s="37"/>
      <c r="R28" s="37"/>
      <c r="S28" s="37"/>
      <c r="T28" s="37"/>
      <c r="U28" s="45"/>
      <c r="V28" s="45"/>
      <c r="W28" s="45"/>
      <c r="X28" s="4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8"/>
      <c r="AU28" s="38"/>
      <c r="AV28" s="38"/>
      <c r="AW28" s="38"/>
      <c r="AX28" s="38"/>
      <c r="AY28" s="38"/>
      <c r="AZ28" s="38"/>
      <c r="BA28" s="39"/>
      <c r="BB28" s="39"/>
      <c r="BC28" s="39"/>
      <c r="BD28" s="39"/>
      <c r="BE28" s="22"/>
      <c r="BF28" s="23">
        <v>2.2200000000000002</v>
      </c>
      <c r="BG28" s="24"/>
      <c r="BH28" s="25"/>
      <c r="EC28" s="10"/>
      <c r="ED28" s="10"/>
      <c r="EE28" s="10"/>
    </row>
    <row r="29" spans="1:135" ht="47.25" customHeight="1" x14ac:dyDescent="0.25">
      <c r="A29" s="31">
        <v>18</v>
      </c>
      <c r="B29" s="174" t="s">
        <v>67</v>
      </c>
      <c r="C29" s="137" t="s">
        <v>55</v>
      </c>
      <c r="D29" s="137" t="s">
        <v>55</v>
      </c>
      <c r="E29" s="137" t="s">
        <v>55</v>
      </c>
      <c r="F29" s="137" t="s">
        <v>55</v>
      </c>
      <c r="G29" s="137" t="s">
        <v>55</v>
      </c>
      <c r="H29" s="137" t="s">
        <v>55</v>
      </c>
      <c r="I29" s="137" t="s">
        <v>55</v>
      </c>
      <c r="J29" s="137" t="s">
        <v>55</v>
      </c>
      <c r="K29" s="137" t="s">
        <v>55</v>
      </c>
      <c r="L29" s="137" t="s">
        <v>55</v>
      </c>
      <c r="M29" s="137" t="s">
        <v>55</v>
      </c>
      <c r="N29" s="137" t="s">
        <v>55</v>
      </c>
      <c r="O29" s="137" t="s">
        <v>55</v>
      </c>
      <c r="P29" s="137" t="s">
        <v>55</v>
      </c>
      <c r="Q29" s="137" t="s">
        <v>55</v>
      </c>
      <c r="R29" s="137" t="s">
        <v>55</v>
      </c>
      <c r="S29" s="137" t="s">
        <v>55</v>
      </c>
      <c r="T29" s="137" t="s">
        <v>55</v>
      </c>
      <c r="U29" s="137" t="s">
        <v>55</v>
      </c>
      <c r="V29" s="137" t="s">
        <v>55</v>
      </c>
      <c r="W29" s="137" t="s">
        <v>55</v>
      </c>
      <c r="X29" s="137" t="s">
        <v>55</v>
      </c>
      <c r="Y29" s="137" t="s">
        <v>55</v>
      </c>
      <c r="Z29" s="137" t="s">
        <v>55</v>
      </c>
      <c r="AA29" s="135" t="s">
        <v>55</v>
      </c>
      <c r="AB29" s="136" t="s">
        <v>55</v>
      </c>
      <c r="AC29" s="136" t="s">
        <v>55</v>
      </c>
      <c r="AD29" s="136" t="s">
        <v>55</v>
      </c>
      <c r="AE29" s="137" t="s">
        <v>55</v>
      </c>
      <c r="AF29" s="137" t="s">
        <v>55</v>
      </c>
      <c r="AG29" s="137" t="s">
        <v>55</v>
      </c>
      <c r="AH29" s="137" t="s">
        <v>55</v>
      </c>
      <c r="AI29" s="137" t="s">
        <v>55</v>
      </c>
      <c r="AJ29" s="137" t="s">
        <v>55</v>
      </c>
      <c r="AK29" s="137" t="s">
        <v>55</v>
      </c>
      <c r="AL29" s="137" t="s">
        <v>55</v>
      </c>
      <c r="AM29" s="137" t="s">
        <v>55</v>
      </c>
      <c r="AN29" s="137" t="s">
        <v>55</v>
      </c>
      <c r="AO29" s="137" t="s">
        <v>55</v>
      </c>
      <c r="AP29" s="137" t="s">
        <v>55</v>
      </c>
      <c r="AQ29" s="137" t="s">
        <v>55</v>
      </c>
      <c r="AR29" s="137" t="s">
        <v>55</v>
      </c>
      <c r="AS29" s="137" t="s">
        <v>55</v>
      </c>
      <c r="AT29" s="137" t="s">
        <v>55</v>
      </c>
      <c r="AU29" s="139" t="s">
        <v>55</v>
      </c>
      <c r="AV29" s="140" t="s">
        <v>55</v>
      </c>
      <c r="AW29" s="136" t="s">
        <v>55</v>
      </c>
      <c r="AX29" s="136" t="s">
        <v>55</v>
      </c>
      <c r="AY29" s="41"/>
      <c r="AZ29" s="64"/>
      <c r="BA29" s="49"/>
      <c r="BB29" s="41"/>
      <c r="BC29" s="45"/>
      <c r="BD29" s="50"/>
      <c r="BE29" s="22"/>
      <c r="BF29" s="23">
        <v>2.2200000000000002</v>
      </c>
      <c r="BG29" s="24">
        <v>0</v>
      </c>
      <c r="BH29" s="25">
        <f t="shared" si="2"/>
        <v>0</v>
      </c>
      <c r="EC29" s="10"/>
      <c r="ED29" s="10"/>
      <c r="EE29" s="10"/>
    </row>
    <row r="30" spans="1:135" ht="25.5" customHeight="1" x14ac:dyDescent="0.25">
      <c r="A30" s="31">
        <v>19</v>
      </c>
      <c r="B30" s="173" t="s">
        <v>68</v>
      </c>
      <c r="C30" s="137" t="s">
        <v>55</v>
      </c>
      <c r="D30" s="137" t="s">
        <v>55</v>
      </c>
      <c r="E30" s="137" t="s">
        <v>55</v>
      </c>
      <c r="F30" s="137" t="s">
        <v>55</v>
      </c>
      <c r="G30" s="137" t="s">
        <v>55</v>
      </c>
      <c r="H30" s="137" t="s">
        <v>55</v>
      </c>
      <c r="I30" s="137" t="s">
        <v>55</v>
      </c>
      <c r="J30" s="137" t="s">
        <v>55</v>
      </c>
      <c r="K30" s="137" t="s">
        <v>55</v>
      </c>
      <c r="L30" s="137" t="s">
        <v>55</v>
      </c>
      <c r="M30" s="137" t="s">
        <v>55</v>
      </c>
      <c r="N30" s="137" t="s">
        <v>55</v>
      </c>
      <c r="O30" s="137" t="s">
        <v>55</v>
      </c>
      <c r="P30" s="137" t="s">
        <v>55</v>
      </c>
      <c r="Q30" s="137" t="s">
        <v>55</v>
      </c>
      <c r="R30" s="137" t="s">
        <v>55</v>
      </c>
      <c r="S30" s="137" t="s">
        <v>55</v>
      </c>
      <c r="T30" s="137" t="s">
        <v>55</v>
      </c>
      <c r="U30" s="137" t="s">
        <v>55</v>
      </c>
      <c r="V30" s="137" t="s">
        <v>55</v>
      </c>
      <c r="W30" s="137" t="s">
        <v>55</v>
      </c>
      <c r="X30" s="137" t="s">
        <v>55</v>
      </c>
      <c r="Y30" s="137" t="s">
        <v>55</v>
      </c>
      <c r="Z30" s="137" t="s">
        <v>55</v>
      </c>
      <c r="AA30" s="135" t="s">
        <v>55</v>
      </c>
      <c r="AB30" s="136" t="s">
        <v>55</v>
      </c>
      <c r="AC30" s="136" t="s">
        <v>55</v>
      </c>
      <c r="AD30" s="136" t="s">
        <v>55</v>
      </c>
      <c r="AE30" s="137" t="s">
        <v>55</v>
      </c>
      <c r="AF30" s="137" t="s">
        <v>55</v>
      </c>
      <c r="AG30" s="137" t="s">
        <v>55</v>
      </c>
      <c r="AH30" s="137" t="s">
        <v>55</v>
      </c>
      <c r="AI30" s="137" t="s">
        <v>55</v>
      </c>
      <c r="AJ30" s="137" t="s">
        <v>55</v>
      </c>
      <c r="AK30" s="137" t="s">
        <v>55</v>
      </c>
      <c r="AL30" s="137" t="s">
        <v>55</v>
      </c>
      <c r="AM30" s="137" t="s">
        <v>55</v>
      </c>
      <c r="AN30" s="137" t="s">
        <v>55</v>
      </c>
      <c r="AO30" s="137" t="s">
        <v>55</v>
      </c>
      <c r="AP30" s="137" t="s">
        <v>55</v>
      </c>
      <c r="AQ30" s="137" t="s">
        <v>55</v>
      </c>
      <c r="AR30" s="137" t="s">
        <v>55</v>
      </c>
      <c r="AS30" s="137" t="s">
        <v>55</v>
      </c>
      <c r="AT30" s="137" t="s">
        <v>55</v>
      </c>
      <c r="AU30" s="137" t="s">
        <v>55</v>
      </c>
      <c r="AV30" s="135" t="s">
        <v>55</v>
      </c>
      <c r="AW30" s="136" t="s">
        <v>55</v>
      </c>
      <c r="AX30" s="136" t="s">
        <v>55</v>
      </c>
      <c r="AY30" s="35"/>
      <c r="AZ30" s="35"/>
      <c r="BA30" s="52"/>
      <c r="BB30" s="35"/>
      <c r="BC30" s="37"/>
      <c r="BD30" s="37"/>
      <c r="BE30" s="22"/>
      <c r="BF30" s="23">
        <v>2.2200000000000002</v>
      </c>
      <c r="BG30" s="24">
        <v>0</v>
      </c>
      <c r="BH30" s="25">
        <f t="shared" si="2"/>
        <v>0</v>
      </c>
      <c r="EC30" s="10"/>
      <c r="ED30" s="10"/>
      <c r="EE30" s="10"/>
    </row>
    <row r="31" spans="1:135" ht="51.75" customHeight="1" x14ac:dyDescent="0.25">
      <c r="A31" s="31">
        <v>20</v>
      </c>
      <c r="B31" s="68" t="s">
        <v>69</v>
      </c>
      <c r="C31" s="11"/>
      <c r="D31" s="11"/>
      <c r="E31" s="11"/>
      <c r="F31" s="11"/>
      <c r="G31" s="11"/>
      <c r="H31" s="11"/>
      <c r="I31" s="56"/>
      <c r="J31" s="56"/>
      <c r="K31" s="55"/>
      <c r="L31" s="55"/>
      <c r="M31" s="55"/>
      <c r="N31" s="55"/>
      <c r="P31" s="57"/>
      <c r="Q31" s="57"/>
      <c r="R31" s="57"/>
      <c r="S31" s="57"/>
      <c r="T31" s="57"/>
      <c r="U31" s="58"/>
      <c r="V31" s="58"/>
      <c r="W31" s="65"/>
      <c r="X31" s="58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8"/>
      <c r="AL31" s="58"/>
      <c r="AM31" s="65"/>
      <c r="AN31" s="58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9"/>
      <c r="BB31" s="59"/>
      <c r="BC31" s="66"/>
      <c r="BD31" s="59"/>
      <c r="BE31" s="22"/>
      <c r="BF31" s="23">
        <v>2.2200000000000002</v>
      </c>
      <c r="BG31" s="24">
        <v>0</v>
      </c>
      <c r="BH31" s="25">
        <f t="shared" ref="BH31" si="3">(BF31*BG31)/100</f>
        <v>0</v>
      </c>
      <c r="EC31" s="10"/>
      <c r="ED31" s="10"/>
      <c r="EE31" s="10"/>
    </row>
    <row r="32" spans="1:135" ht="33.6" customHeight="1" x14ac:dyDescent="0.25">
      <c r="A32" s="204" t="s">
        <v>70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6"/>
      <c r="EC32" s="10"/>
      <c r="ED32" s="10"/>
      <c r="EE32" s="10"/>
    </row>
    <row r="33" spans="1:135" ht="51.75" customHeight="1" x14ac:dyDescent="0.25">
      <c r="A33" s="31">
        <v>21</v>
      </c>
      <c r="B33" s="34" t="s">
        <v>71</v>
      </c>
      <c r="C33" s="20"/>
      <c r="D33" s="20"/>
      <c r="E33" s="20"/>
      <c r="F33" s="20"/>
      <c r="G33" s="20"/>
      <c r="H33" s="20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52"/>
      <c r="AH33" s="37"/>
      <c r="AI33" s="37"/>
      <c r="AJ33" s="37"/>
      <c r="AK33" s="41"/>
      <c r="AL33" s="41"/>
      <c r="AM33" s="41"/>
      <c r="AN33" s="63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52"/>
      <c r="BA33" s="52"/>
      <c r="BB33" s="52"/>
      <c r="BC33" s="37"/>
      <c r="BD33" s="53"/>
      <c r="BE33" s="22"/>
      <c r="BF33" s="23">
        <v>2.2200000000000002</v>
      </c>
      <c r="BG33" s="24">
        <v>0</v>
      </c>
      <c r="BH33" s="25">
        <f t="shared" si="1"/>
        <v>0</v>
      </c>
      <c r="EC33" s="10"/>
      <c r="ED33" s="10"/>
      <c r="EE33" s="10"/>
    </row>
    <row r="34" spans="1:135" ht="36" customHeight="1" x14ac:dyDescent="0.25">
      <c r="A34" s="31">
        <v>22</v>
      </c>
      <c r="B34" s="34" t="s">
        <v>72</v>
      </c>
      <c r="C34" s="20"/>
      <c r="D34" s="20"/>
      <c r="E34" s="20"/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7"/>
      <c r="AP34" s="37"/>
      <c r="AQ34" s="37"/>
      <c r="AR34" s="37"/>
      <c r="AS34" s="37"/>
      <c r="AT34" s="37"/>
      <c r="AU34" s="35"/>
      <c r="AV34" s="51"/>
      <c r="AW34" s="35"/>
      <c r="AX34" s="35"/>
      <c r="AY34" s="35"/>
      <c r="AZ34" s="35"/>
      <c r="BA34" s="52"/>
      <c r="BB34" s="39"/>
      <c r="BC34" s="39"/>
      <c r="BD34" s="54"/>
      <c r="BE34" s="22"/>
      <c r="BF34" s="23">
        <v>2.2200000000000002</v>
      </c>
      <c r="BG34" s="24">
        <v>0</v>
      </c>
      <c r="BH34" s="25">
        <f t="shared" si="1"/>
        <v>0</v>
      </c>
      <c r="EC34" s="10"/>
      <c r="ED34" s="10"/>
      <c r="EE34" s="10"/>
    </row>
    <row r="35" spans="1:135" ht="38.25" customHeight="1" x14ac:dyDescent="0.25">
      <c r="A35" s="31">
        <v>23</v>
      </c>
      <c r="B35" s="34" t="s">
        <v>73</v>
      </c>
      <c r="C35" s="20"/>
      <c r="D35" s="20"/>
      <c r="E35" s="20"/>
      <c r="F35" s="20"/>
      <c r="G35" s="20"/>
      <c r="H35" s="20"/>
      <c r="I35" s="36"/>
      <c r="J35" s="36"/>
      <c r="K35" s="36"/>
      <c r="L35" s="36"/>
      <c r="M35" s="36"/>
      <c r="N35" s="36"/>
      <c r="O35" s="60"/>
      <c r="P35" s="36"/>
      <c r="Q35" s="36"/>
      <c r="R35" s="36"/>
      <c r="S35" s="36"/>
      <c r="T35" s="36"/>
      <c r="U35" s="45"/>
      <c r="V35" s="45"/>
      <c r="W35" s="45"/>
      <c r="X35" s="45"/>
      <c r="Y35" s="45"/>
      <c r="Z35" s="45"/>
      <c r="AA35" s="45"/>
      <c r="AB35" s="4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7"/>
      <c r="AP35" s="37"/>
      <c r="AQ35" s="37"/>
      <c r="AR35" s="37"/>
      <c r="AS35" s="82"/>
      <c r="AT35" s="37"/>
      <c r="AU35" s="35"/>
      <c r="AV35" s="35"/>
      <c r="AW35" s="35"/>
      <c r="AX35" s="36"/>
      <c r="AY35" s="36"/>
      <c r="AZ35" s="35"/>
      <c r="BA35" s="36"/>
      <c r="BB35" s="54"/>
      <c r="BC35" s="54"/>
      <c r="BD35" s="54"/>
      <c r="BE35" s="22"/>
      <c r="BF35" s="23">
        <v>2.2200000000000002</v>
      </c>
      <c r="BG35" s="24">
        <v>0</v>
      </c>
      <c r="BH35" s="25">
        <f t="shared" si="1"/>
        <v>0</v>
      </c>
      <c r="EC35" s="10"/>
      <c r="ED35" s="10"/>
      <c r="EE35" s="10"/>
    </row>
    <row r="36" spans="1:135" ht="38.25" customHeight="1" x14ac:dyDescent="0.25">
      <c r="A36" s="31">
        <v>24</v>
      </c>
      <c r="B36" s="34" t="s">
        <v>74</v>
      </c>
      <c r="C36" s="20"/>
      <c r="D36" s="20"/>
      <c r="E36" s="20"/>
      <c r="F36" s="20"/>
      <c r="G36" s="20"/>
      <c r="H36" s="20"/>
      <c r="I36" s="36"/>
      <c r="J36" s="36"/>
      <c r="K36" s="36"/>
      <c r="L36" s="36"/>
      <c r="M36" s="36"/>
      <c r="N36" s="36"/>
      <c r="O36" s="60"/>
      <c r="P36" s="36"/>
      <c r="Q36" s="36"/>
      <c r="R36" s="36"/>
      <c r="S36" s="36"/>
      <c r="T36" s="36"/>
      <c r="U36" s="36"/>
      <c r="V36" s="36"/>
      <c r="W36" s="36"/>
      <c r="X36" s="45"/>
      <c r="Y36" s="36"/>
      <c r="Z36" s="36"/>
      <c r="AA36" s="36"/>
      <c r="AB36" s="36"/>
      <c r="AC36" s="36"/>
      <c r="AD36" s="36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7"/>
      <c r="AP36" s="37"/>
      <c r="AQ36" s="37"/>
      <c r="AR36" s="101"/>
      <c r="AS36" s="37"/>
      <c r="AT36" s="102"/>
      <c r="AU36" s="35"/>
      <c r="AV36" s="35"/>
      <c r="AW36" s="35"/>
      <c r="AX36" s="36"/>
      <c r="AY36" s="36"/>
      <c r="AZ36" s="35"/>
      <c r="BA36" s="36"/>
      <c r="BB36" s="54"/>
      <c r="BC36" s="54"/>
      <c r="BD36" s="54"/>
      <c r="BE36" s="22"/>
      <c r="BF36" s="23">
        <v>2.2200000000000002</v>
      </c>
      <c r="BG36" s="24">
        <v>0</v>
      </c>
      <c r="BH36" s="25">
        <f t="shared" si="1"/>
        <v>0</v>
      </c>
      <c r="EC36" s="10"/>
      <c r="ED36" s="10"/>
      <c r="EE36" s="10"/>
    </row>
    <row r="37" spans="1:135" ht="23.25" customHeight="1" x14ac:dyDescent="0.25">
      <c r="A37" s="31">
        <v>25</v>
      </c>
      <c r="B37" s="34" t="s">
        <v>75</v>
      </c>
      <c r="C37" s="20"/>
      <c r="D37" s="20"/>
      <c r="E37" s="20"/>
      <c r="F37" s="20"/>
      <c r="G37" s="20"/>
      <c r="H37" s="20"/>
      <c r="I37" s="36"/>
      <c r="J37" s="36"/>
      <c r="K37" s="36"/>
      <c r="L37" s="36"/>
      <c r="M37" s="36"/>
      <c r="N37" s="36"/>
      <c r="O37" s="60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5"/>
      <c r="AA37" s="35"/>
      <c r="AB37" s="35"/>
      <c r="AC37" s="4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7"/>
      <c r="AP37" s="37"/>
      <c r="AQ37" s="37"/>
      <c r="AR37" s="101"/>
      <c r="AS37" s="105"/>
      <c r="AT37" s="103"/>
      <c r="AU37" s="35"/>
      <c r="AV37" s="35"/>
      <c r="AW37" s="35"/>
      <c r="AX37" s="36"/>
      <c r="AY37" s="36"/>
      <c r="AZ37" s="36"/>
      <c r="BA37" s="36"/>
      <c r="BB37" s="54"/>
      <c r="BC37" s="54"/>
      <c r="BD37" s="54"/>
      <c r="BE37" s="22"/>
      <c r="BF37" s="23">
        <v>2.2200000000000002</v>
      </c>
      <c r="BG37" s="24">
        <v>0</v>
      </c>
      <c r="BH37" s="25">
        <f t="shared" si="1"/>
        <v>0</v>
      </c>
      <c r="EC37" s="10"/>
      <c r="ED37" s="10"/>
      <c r="EE37" s="10"/>
    </row>
    <row r="38" spans="1:135" ht="24.75" customHeight="1" x14ac:dyDescent="0.25">
      <c r="A38" s="31">
        <v>26</v>
      </c>
      <c r="B38" s="34" t="s">
        <v>76</v>
      </c>
      <c r="C38" s="20"/>
      <c r="D38" s="20"/>
      <c r="E38" s="20"/>
      <c r="F38" s="20"/>
      <c r="G38" s="20"/>
      <c r="H38" s="20"/>
      <c r="I38" s="36"/>
      <c r="J38" s="36"/>
      <c r="K38" s="36"/>
      <c r="L38" s="36"/>
      <c r="M38" s="36"/>
      <c r="N38" s="36"/>
      <c r="O38" s="60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5"/>
      <c r="AA38" s="35"/>
      <c r="AB38" s="35"/>
      <c r="AC38" s="44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45"/>
      <c r="AP38" s="45"/>
      <c r="AQ38" s="45"/>
      <c r="AR38" s="128"/>
      <c r="AS38" s="129"/>
      <c r="AT38" s="103"/>
      <c r="AU38" s="55"/>
      <c r="AV38" s="55"/>
      <c r="AW38" s="55"/>
      <c r="AX38" s="60"/>
      <c r="AY38" s="36"/>
      <c r="AZ38" s="36"/>
      <c r="BA38" s="36"/>
      <c r="BB38" s="54"/>
      <c r="BC38" s="54"/>
      <c r="BD38" s="54"/>
      <c r="BE38" s="22"/>
      <c r="BF38" s="23">
        <v>2.2200000000000002</v>
      </c>
      <c r="BG38" s="24">
        <v>0</v>
      </c>
      <c r="BH38" s="25">
        <f t="shared" ref="BH38:BH40" si="4">(BF38*BG38)/100</f>
        <v>0</v>
      </c>
      <c r="EC38" s="10"/>
      <c r="ED38" s="10"/>
      <c r="EE38" s="10"/>
    </row>
    <row r="39" spans="1:135" ht="48.75" customHeight="1" x14ac:dyDescent="0.25">
      <c r="A39" s="31">
        <v>27</v>
      </c>
      <c r="B39" s="94" t="s">
        <v>77</v>
      </c>
      <c r="C39" s="112"/>
      <c r="D39" s="112"/>
      <c r="E39" s="112"/>
      <c r="F39" s="112"/>
      <c r="G39" s="112"/>
      <c r="H39" s="112"/>
      <c r="I39" s="60"/>
      <c r="J39" s="60"/>
      <c r="K39" s="60"/>
      <c r="L39" s="60"/>
      <c r="M39" s="60"/>
      <c r="N39" s="83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55"/>
      <c r="AA39" s="55"/>
      <c r="AB39" s="55"/>
      <c r="AC39" s="56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82"/>
      <c r="AP39" s="82"/>
      <c r="AQ39" s="113"/>
      <c r="AR39" s="101"/>
      <c r="AS39" s="104"/>
      <c r="AT39" s="114"/>
      <c r="AU39" s="55"/>
      <c r="AV39" s="55"/>
      <c r="AW39" s="55"/>
      <c r="AX39" s="60"/>
      <c r="AY39" s="115"/>
      <c r="AZ39" s="60"/>
      <c r="BA39" s="60"/>
      <c r="BB39" s="84"/>
      <c r="BC39" s="84"/>
      <c r="BD39" s="84"/>
      <c r="BE39" s="116"/>
      <c r="BF39" s="23">
        <v>2.2200000000000002</v>
      </c>
      <c r="BG39" s="117">
        <v>0</v>
      </c>
      <c r="BH39" s="118">
        <f t="shared" si="4"/>
        <v>0</v>
      </c>
      <c r="EC39" s="10"/>
      <c r="ED39" s="10"/>
      <c r="EE39" s="10"/>
    </row>
    <row r="40" spans="1:135" ht="48.75" customHeight="1" x14ac:dyDescent="0.25">
      <c r="A40" s="31">
        <v>28</v>
      </c>
      <c r="B40" s="107" t="s">
        <v>78</v>
      </c>
      <c r="C40" s="108"/>
      <c r="D40" s="108"/>
      <c r="E40" s="108"/>
      <c r="F40" s="108"/>
      <c r="G40" s="108"/>
      <c r="H40" s="108"/>
      <c r="I40" s="36"/>
      <c r="J40" s="36"/>
      <c r="K40" s="36"/>
      <c r="L40" s="36"/>
      <c r="M40" s="36"/>
      <c r="N40" s="36"/>
      <c r="O40" s="60"/>
      <c r="P40" s="36"/>
      <c r="Q40" s="36"/>
      <c r="R40" s="36"/>
      <c r="S40" s="36"/>
      <c r="T40" s="36"/>
      <c r="U40" s="45"/>
      <c r="V40" s="36"/>
      <c r="W40" s="36"/>
      <c r="X40" s="35"/>
      <c r="Y40" s="36"/>
      <c r="Z40" s="35"/>
      <c r="AA40" s="35"/>
      <c r="AB40" s="35"/>
      <c r="AC40" s="44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7"/>
      <c r="AP40" s="37"/>
      <c r="AQ40" s="37"/>
      <c r="AR40" s="125"/>
      <c r="AS40" s="64"/>
      <c r="AT40" s="35"/>
      <c r="AU40" s="35"/>
      <c r="AV40" s="35"/>
      <c r="AW40" s="35"/>
      <c r="AX40" s="36"/>
      <c r="AY40" s="36"/>
      <c r="AZ40" s="36"/>
      <c r="BA40" s="36"/>
      <c r="BB40" s="54"/>
      <c r="BC40" s="54"/>
      <c r="BD40" s="54"/>
      <c r="BE40" s="109"/>
      <c r="BF40" s="23">
        <v>2.2200000000000002</v>
      </c>
      <c r="BG40" s="110">
        <v>0</v>
      </c>
      <c r="BH40" s="111">
        <f t="shared" si="4"/>
        <v>0</v>
      </c>
      <c r="EC40" s="10"/>
      <c r="ED40" s="10"/>
      <c r="EE40" s="10"/>
    </row>
    <row r="41" spans="1:135" ht="27.75" customHeight="1" x14ac:dyDescent="0.25">
      <c r="A41" s="201" t="s">
        <v>79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3"/>
      <c r="EC41" s="10"/>
      <c r="ED41" s="10"/>
      <c r="EE41" s="10"/>
    </row>
    <row r="42" spans="1:135" ht="43.5" customHeight="1" x14ac:dyDescent="0.25">
      <c r="A42" s="119">
        <v>29</v>
      </c>
      <c r="B42" s="120" t="s">
        <v>80</v>
      </c>
      <c r="C42" s="20"/>
      <c r="D42" s="20"/>
      <c r="E42" s="20"/>
      <c r="F42" s="20"/>
      <c r="G42" s="20"/>
      <c r="H42" s="20"/>
      <c r="I42" s="121"/>
      <c r="J42" s="121"/>
      <c r="K42" s="106"/>
      <c r="L42" s="106"/>
      <c r="M42" s="106"/>
      <c r="N42" s="106"/>
      <c r="O42" s="122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23"/>
      <c r="AD42" s="106"/>
      <c r="AE42" s="106"/>
      <c r="AF42" s="124"/>
      <c r="AG42" s="106"/>
      <c r="AH42" s="106"/>
      <c r="AI42" s="106"/>
      <c r="AJ42" s="106"/>
      <c r="AK42" s="106"/>
      <c r="AL42" s="106"/>
      <c r="AM42" s="106"/>
      <c r="AN42" s="106"/>
      <c r="AO42" s="125"/>
      <c r="AP42" s="125"/>
      <c r="AQ42" s="125"/>
      <c r="AR42" s="125"/>
      <c r="AS42" s="106"/>
      <c r="AT42" s="106"/>
      <c r="AU42" s="106"/>
      <c r="AV42" s="106"/>
      <c r="AW42" s="123"/>
      <c r="AX42" s="106"/>
      <c r="AY42" s="106"/>
      <c r="AZ42" s="106"/>
      <c r="BA42" s="106"/>
      <c r="BB42" s="126"/>
      <c r="BC42" s="127"/>
      <c r="BD42" s="127"/>
      <c r="BE42" s="22"/>
      <c r="BF42" s="23">
        <v>2.2200000000000002</v>
      </c>
      <c r="BG42" s="24">
        <v>0</v>
      </c>
      <c r="BH42" s="25">
        <f t="shared" si="1"/>
        <v>0</v>
      </c>
      <c r="EC42" s="10"/>
      <c r="ED42" s="10"/>
      <c r="EE42" s="10"/>
    </row>
    <row r="43" spans="1:135" ht="35.1" customHeight="1" x14ac:dyDescent="0.25">
      <c r="A43" s="31">
        <v>30</v>
      </c>
      <c r="B43" s="93" t="s">
        <v>81</v>
      </c>
      <c r="C43" s="90"/>
      <c r="D43" s="90"/>
      <c r="E43" s="90"/>
      <c r="F43" s="90"/>
      <c r="G43" s="90"/>
      <c r="H43" s="90"/>
      <c r="I43" s="44"/>
      <c r="J43" s="44"/>
      <c r="K43" s="44"/>
      <c r="L43" s="44"/>
      <c r="M43" s="44"/>
      <c r="N43" s="44"/>
      <c r="O43" s="44"/>
      <c r="P43" s="44"/>
      <c r="Q43" s="65"/>
      <c r="R43" s="44"/>
      <c r="S43" s="44"/>
      <c r="T43" s="44"/>
      <c r="U43" s="44"/>
      <c r="V43" s="44"/>
      <c r="W43" s="44"/>
      <c r="X43" s="44"/>
      <c r="Y43" s="57"/>
      <c r="Z43" s="57"/>
      <c r="AA43" s="57"/>
      <c r="AB43" s="57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65"/>
      <c r="AP43" s="85"/>
      <c r="AQ43" s="85"/>
      <c r="AR43" s="85"/>
      <c r="AS43" s="44"/>
      <c r="AT43" s="44"/>
      <c r="AU43" s="81"/>
      <c r="AV43" s="44"/>
      <c r="AW43" s="44"/>
      <c r="AX43" s="44"/>
      <c r="AY43" s="44"/>
      <c r="AZ43" s="44"/>
      <c r="BA43" s="46"/>
      <c r="BB43" s="46"/>
      <c r="BC43" s="46"/>
      <c r="BD43" s="46"/>
      <c r="BE43" s="13"/>
      <c r="BF43" s="23">
        <v>2.2200000000000002</v>
      </c>
      <c r="BG43" s="24">
        <v>0</v>
      </c>
      <c r="BH43" s="25">
        <f t="shared" si="1"/>
        <v>0</v>
      </c>
      <c r="EC43" s="10">
        <v>9</v>
      </c>
      <c r="ED43" s="10" t="s">
        <v>35</v>
      </c>
      <c r="EE43" s="10">
        <v>2026</v>
      </c>
    </row>
    <row r="44" spans="1:135" ht="37.5" customHeight="1" x14ac:dyDescent="0.25">
      <c r="A44" s="119">
        <v>31</v>
      </c>
      <c r="B44" s="93" t="s">
        <v>82</v>
      </c>
      <c r="C44" s="90"/>
      <c r="D44" s="90"/>
      <c r="E44" s="90"/>
      <c r="F44" s="90"/>
      <c r="G44" s="90"/>
      <c r="H44" s="90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83"/>
      <c r="T44" s="56"/>
      <c r="U44" s="56"/>
      <c r="V44" s="56"/>
      <c r="W44" s="83"/>
      <c r="X44" s="55"/>
      <c r="Y44" s="58"/>
      <c r="Z44" s="58"/>
      <c r="AA44" s="65"/>
      <c r="AB44" s="58"/>
      <c r="AC44" s="55"/>
      <c r="AD44" s="56"/>
      <c r="AE44" s="83"/>
      <c r="AF44" s="56"/>
      <c r="AG44" s="56"/>
      <c r="AH44" s="56"/>
      <c r="AI44" s="83"/>
      <c r="AJ44" s="56"/>
      <c r="AK44" s="56"/>
      <c r="AL44" s="56"/>
      <c r="AM44" s="83"/>
      <c r="AN44" s="56"/>
      <c r="AO44" s="96"/>
      <c r="AP44" s="96"/>
      <c r="AQ44" s="175"/>
      <c r="AR44" s="96"/>
      <c r="AS44" s="56"/>
      <c r="AT44" s="56"/>
      <c r="AU44" s="83"/>
      <c r="AV44" s="55"/>
      <c r="AW44" s="58"/>
      <c r="AX44" s="58"/>
      <c r="AY44" s="65"/>
      <c r="AZ44" s="58"/>
      <c r="BA44" s="97"/>
      <c r="BB44" s="97"/>
      <c r="BC44" s="97"/>
      <c r="BD44" s="97"/>
      <c r="BE44" s="14"/>
      <c r="BF44" s="23">
        <v>2.2200000000000002</v>
      </c>
      <c r="BG44" s="24">
        <v>0</v>
      </c>
      <c r="BH44" s="25">
        <f t="shared" si="1"/>
        <v>0</v>
      </c>
      <c r="EC44" s="10">
        <v>10</v>
      </c>
      <c r="ED44" s="10" t="s">
        <v>36</v>
      </c>
      <c r="EE44" s="10">
        <v>2027</v>
      </c>
    </row>
    <row r="45" spans="1:135" ht="27" customHeight="1" x14ac:dyDescent="0.25">
      <c r="A45" s="204" t="s">
        <v>83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8"/>
      <c r="EC45" s="10"/>
      <c r="ED45" s="10"/>
      <c r="EE45" s="10"/>
    </row>
    <row r="46" spans="1:135" ht="37.5" customHeight="1" x14ac:dyDescent="0.25">
      <c r="A46" s="31">
        <v>32</v>
      </c>
      <c r="B46" s="68" t="s">
        <v>84</v>
      </c>
      <c r="C46" s="67"/>
      <c r="D46" s="12"/>
      <c r="E46" s="12"/>
      <c r="F46" s="12"/>
      <c r="G46" s="12"/>
      <c r="H46" s="12"/>
      <c r="I46" s="36"/>
      <c r="J46" s="36"/>
      <c r="K46" s="36"/>
      <c r="L46" s="36"/>
      <c r="M46" s="36"/>
      <c r="N46" s="36"/>
      <c r="O46" s="60"/>
      <c r="P46" s="36"/>
      <c r="Q46" s="36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7"/>
      <c r="AP46" s="37"/>
      <c r="AQ46" s="37"/>
      <c r="AR46" s="37"/>
      <c r="AS46" s="37"/>
      <c r="AT46" s="35"/>
      <c r="AU46" s="35"/>
      <c r="AV46" s="35"/>
      <c r="AW46" s="35"/>
      <c r="AX46" s="35"/>
      <c r="AY46" s="35"/>
      <c r="AZ46" s="35"/>
      <c r="BA46" s="45"/>
      <c r="BB46" s="61"/>
      <c r="BC46" s="39"/>
      <c r="BD46" s="54"/>
      <c r="BE46" s="77"/>
      <c r="BF46" s="23">
        <v>2.2200000000000002</v>
      </c>
      <c r="BG46" s="24">
        <v>0</v>
      </c>
      <c r="BH46" s="25">
        <f t="shared" si="1"/>
        <v>0</v>
      </c>
      <c r="EC46" s="10">
        <v>12</v>
      </c>
      <c r="ED46" s="10" t="s">
        <v>38</v>
      </c>
    </row>
    <row r="47" spans="1:135" ht="25.5" customHeight="1" x14ac:dyDescent="0.25">
      <c r="A47" s="180">
        <v>33</v>
      </c>
      <c r="B47" s="181" t="s">
        <v>85</v>
      </c>
      <c r="C47" s="20"/>
      <c r="D47" s="20"/>
      <c r="E47" s="20"/>
      <c r="F47" s="30"/>
      <c r="G47" s="20"/>
      <c r="H47" s="20"/>
      <c r="I47" s="35"/>
      <c r="J47" s="36"/>
      <c r="K47" s="36"/>
      <c r="L47" s="36"/>
      <c r="M47" s="35"/>
      <c r="N47" s="35"/>
      <c r="O47" s="35"/>
      <c r="P47" s="45"/>
      <c r="Q47" s="37"/>
      <c r="R47" s="37"/>
      <c r="S47" s="37"/>
      <c r="T47" s="45"/>
      <c r="U47" s="35"/>
      <c r="V47" s="35"/>
      <c r="W47" s="35"/>
      <c r="X47" s="45"/>
      <c r="Y47" s="35"/>
      <c r="Z47" s="35"/>
      <c r="AA47" s="35"/>
      <c r="AB47" s="45"/>
      <c r="AC47" s="35"/>
      <c r="AD47" s="35"/>
      <c r="AE47" s="35"/>
      <c r="AF47" s="45"/>
      <c r="AG47" s="35"/>
      <c r="AH47" s="35"/>
      <c r="AI47" s="35"/>
      <c r="AJ47" s="45"/>
      <c r="AK47" s="35"/>
      <c r="AL47" s="35"/>
      <c r="AM47" s="35"/>
      <c r="AN47" s="45"/>
      <c r="AO47" s="35"/>
      <c r="AP47" s="35"/>
      <c r="AQ47" s="35"/>
      <c r="AR47" s="45"/>
      <c r="AS47" s="35"/>
      <c r="AT47" s="38"/>
      <c r="AU47" s="38"/>
      <c r="AV47" s="45"/>
      <c r="AW47" s="38"/>
      <c r="AX47" s="38"/>
      <c r="AY47" s="38"/>
      <c r="AZ47" s="45"/>
      <c r="BA47" s="39"/>
      <c r="BB47" s="39"/>
      <c r="BC47" s="39"/>
      <c r="BD47" s="130"/>
      <c r="BE47" s="78"/>
      <c r="BF47" s="76">
        <v>2.2200000000000002</v>
      </c>
      <c r="BG47" s="24"/>
      <c r="BH47" s="25"/>
      <c r="EC47" s="10"/>
      <c r="ED47" s="10"/>
    </row>
    <row r="48" spans="1:135" ht="30.95" customHeight="1" x14ac:dyDescent="0.25">
      <c r="A48" s="31">
        <v>34</v>
      </c>
      <c r="B48" s="68" t="s">
        <v>86</v>
      </c>
      <c r="C48" s="67"/>
      <c r="D48" s="12"/>
      <c r="E48" s="12"/>
      <c r="F48" s="12"/>
      <c r="G48" s="12"/>
      <c r="H48" s="12"/>
      <c r="I48" s="36"/>
      <c r="J48" s="36"/>
      <c r="K48" s="36"/>
      <c r="L48" s="36"/>
      <c r="M48" s="36"/>
      <c r="N48" s="36"/>
      <c r="O48" s="60"/>
      <c r="P48" s="36"/>
      <c r="Q48" s="36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7"/>
      <c r="AP48" s="37"/>
      <c r="AQ48" s="37"/>
      <c r="AR48" s="37"/>
      <c r="AS48" s="37"/>
      <c r="AT48" s="35"/>
      <c r="AU48" s="35"/>
      <c r="AV48" s="35"/>
      <c r="AW48" s="35"/>
      <c r="AX48" s="35"/>
      <c r="AY48" s="35"/>
      <c r="AZ48" s="35"/>
      <c r="BA48" s="45"/>
      <c r="BB48" s="61"/>
      <c r="BC48" s="39"/>
      <c r="BD48" s="75"/>
      <c r="BE48" s="182"/>
      <c r="BF48" s="76">
        <v>2.2200000000000002</v>
      </c>
      <c r="BG48" s="24">
        <v>0</v>
      </c>
      <c r="BH48" s="25">
        <f t="shared" si="1"/>
        <v>0</v>
      </c>
      <c r="EC48" s="10"/>
      <c r="ED48" s="10"/>
    </row>
    <row r="49" spans="1:134" ht="33" customHeight="1" x14ac:dyDescent="0.25">
      <c r="A49" s="31">
        <v>35</v>
      </c>
      <c r="B49" s="68" t="s">
        <v>87</v>
      </c>
      <c r="C49" s="86"/>
      <c r="D49" s="87"/>
      <c r="E49" s="87"/>
      <c r="F49" s="87"/>
      <c r="G49" s="87"/>
      <c r="H49" s="88"/>
      <c r="I49" s="60"/>
      <c r="J49" s="60"/>
      <c r="K49" s="60"/>
      <c r="L49" s="60"/>
      <c r="M49" s="60"/>
      <c r="N49" s="60"/>
      <c r="O49" s="60"/>
      <c r="P49" s="60"/>
      <c r="Q49" s="60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82"/>
      <c r="AP49" s="82"/>
      <c r="AQ49" s="82"/>
      <c r="AR49" s="82"/>
      <c r="AS49" s="82"/>
      <c r="AT49" s="55"/>
      <c r="AU49" s="55"/>
      <c r="AV49" s="55"/>
      <c r="AW49" s="55"/>
      <c r="AX49" s="55"/>
      <c r="AY49" s="55"/>
      <c r="AZ49" s="55"/>
      <c r="BA49" s="83"/>
      <c r="BB49" s="66"/>
      <c r="BC49" s="84"/>
      <c r="BD49" s="89"/>
      <c r="BE49" s="78"/>
      <c r="BF49" s="76">
        <v>2.2200000000000002</v>
      </c>
      <c r="BG49" s="24">
        <v>0</v>
      </c>
      <c r="BH49" s="25">
        <f t="shared" si="1"/>
        <v>0</v>
      </c>
      <c r="EC49" s="10">
        <v>13</v>
      </c>
      <c r="ED49" s="10"/>
    </row>
    <row r="50" spans="1:134" ht="30.6" customHeight="1" x14ac:dyDescent="0.25">
      <c r="A50" s="31">
        <v>36</v>
      </c>
      <c r="B50" s="176" t="s">
        <v>88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65"/>
      <c r="AI50" s="65"/>
      <c r="AJ50" s="65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E50" s="79"/>
      <c r="BF50" s="76">
        <v>2.2200000000000002</v>
      </c>
      <c r="BG50" s="24">
        <v>0</v>
      </c>
      <c r="BH50" s="25">
        <f t="shared" si="1"/>
        <v>0</v>
      </c>
      <c r="EC50" s="10">
        <v>23</v>
      </c>
    </row>
    <row r="51" spans="1:134" ht="24" x14ac:dyDescent="0.25">
      <c r="A51" s="31">
        <v>37</v>
      </c>
      <c r="B51" s="68" t="s">
        <v>89</v>
      </c>
      <c r="C51" s="67"/>
      <c r="D51" s="12"/>
      <c r="E51" s="12"/>
      <c r="F51" s="12"/>
      <c r="G51" s="12"/>
      <c r="H51" s="12"/>
      <c r="I51" s="36"/>
      <c r="J51" s="36"/>
      <c r="K51" s="36"/>
      <c r="L51" s="36"/>
      <c r="M51" s="36"/>
      <c r="N51" s="36"/>
      <c r="O51" s="60"/>
      <c r="P51" s="36"/>
      <c r="Q51" s="36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7"/>
      <c r="AP51" s="37"/>
      <c r="AQ51" s="37"/>
      <c r="AR51" s="37"/>
      <c r="AS51" s="37"/>
      <c r="AT51" s="35"/>
      <c r="AU51" s="35"/>
      <c r="AV51" s="35"/>
      <c r="AW51" s="35"/>
      <c r="AX51" s="35"/>
      <c r="AY51" s="35"/>
      <c r="AZ51" s="35"/>
      <c r="BA51" s="45"/>
      <c r="BB51" s="61"/>
      <c r="BC51" s="61"/>
      <c r="BD51" s="54"/>
      <c r="BE51" s="80"/>
      <c r="BF51" s="76">
        <v>2.2200000000000002</v>
      </c>
      <c r="BG51" s="24">
        <v>0</v>
      </c>
      <c r="BH51" s="25">
        <f t="shared" si="1"/>
        <v>0</v>
      </c>
      <c r="EC51" s="10"/>
    </row>
    <row r="52" spans="1:134" ht="21" customHeight="1" x14ac:dyDescent="0.25">
      <c r="A52" s="31">
        <v>38</v>
      </c>
      <c r="B52" s="32" t="s">
        <v>90</v>
      </c>
      <c r="C52" s="95"/>
      <c r="D52" s="95"/>
      <c r="E52" s="95"/>
      <c r="F52" s="95"/>
      <c r="G52" s="95"/>
      <c r="H52" s="95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98"/>
      <c r="Z52" s="98"/>
      <c r="AA52" s="98"/>
      <c r="AB52" s="98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85"/>
      <c r="AP52" s="85"/>
      <c r="AQ52" s="85"/>
      <c r="AR52" s="85"/>
      <c r="AS52" s="44"/>
      <c r="AT52" s="44"/>
      <c r="AU52" s="44"/>
      <c r="AV52" s="44"/>
      <c r="AW52" s="98"/>
      <c r="AX52" s="98"/>
      <c r="AY52" s="98"/>
      <c r="AZ52" s="98"/>
      <c r="BA52" s="46"/>
      <c r="BB52" s="46"/>
      <c r="BC52" s="46"/>
      <c r="BD52" s="46"/>
      <c r="BE52" s="80"/>
      <c r="BF52" s="76">
        <v>2.2200000000000002</v>
      </c>
      <c r="BG52" s="24">
        <v>0</v>
      </c>
      <c r="BH52" s="25">
        <f t="shared" si="1"/>
        <v>0</v>
      </c>
      <c r="EC52" s="10"/>
    </row>
    <row r="53" spans="1:134" ht="30.6" customHeight="1" x14ac:dyDescent="0.25">
      <c r="A53" s="31">
        <v>39</v>
      </c>
      <c r="B53" s="177" t="s">
        <v>91</v>
      </c>
      <c r="C53" s="112"/>
      <c r="D53" s="112"/>
      <c r="E53" s="112"/>
      <c r="F53" s="112"/>
      <c r="G53" s="112"/>
      <c r="H53" s="112"/>
      <c r="I53" s="152"/>
      <c r="J53" s="40"/>
      <c r="K53" s="41"/>
      <c r="L53" s="40"/>
      <c r="M53" s="41"/>
      <c r="N53" s="41"/>
      <c r="O53" s="47"/>
      <c r="P53" s="41"/>
      <c r="Q53" s="42"/>
      <c r="R53" s="42"/>
      <c r="S53" s="42"/>
      <c r="T53" s="47"/>
      <c r="U53" s="41"/>
      <c r="V53" s="41"/>
      <c r="W53" s="63"/>
      <c r="X53" s="41"/>
      <c r="Y53" s="41"/>
      <c r="Z53" s="41"/>
      <c r="AA53" s="41"/>
      <c r="AB53" s="41"/>
      <c r="AC53" s="41"/>
      <c r="AD53" s="40"/>
      <c r="AE53" s="40"/>
      <c r="AF53" s="48"/>
      <c r="AG53" s="40"/>
      <c r="AH53" s="40"/>
      <c r="AI53" s="41"/>
      <c r="AJ53" s="40"/>
      <c r="AK53" s="40"/>
      <c r="AL53" s="40"/>
      <c r="AM53" s="63"/>
      <c r="AN53" s="40"/>
      <c r="AO53" s="40"/>
      <c r="AP53" s="40"/>
      <c r="AQ53" s="40"/>
      <c r="AR53" s="41"/>
      <c r="AS53" s="40"/>
      <c r="AT53" s="40"/>
      <c r="AU53" s="40"/>
      <c r="AV53" s="40"/>
      <c r="AW53" s="41"/>
      <c r="AX53" s="40"/>
      <c r="AY53" s="152"/>
      <c r="AZ53" s="57"/>
      <c r="BA53" s="152"/>
      <c r="BB53" s="160"/>
      <c r="BC53" s="152"/>
      <c r="BD53" s="152"/>
      <c r="BE53" s="92"/>
      <c r="BF53" s="163">
        <v>2.2200000000000002</v>
      </c>
      <c r="BG53" s="24">
        <v>0</v>
      </c>
      <c r="BH53" s="25">
        <f t="shared" si="1"/>
        <v>0</v>
      </c>
      <c r="EC53" s="10">
        <v>24</v>
      </c>
    </row>
    <row r="54" spans="1:134" ht="30.6" customHeight="1" x14ac:dyDescent="0.25">
      <c r="A54" s="31">
        <v>40</v>
      </c>
      <c r="B54" s="178" t="s">
        <v>92</v>
      </c>
      <c r="C54" s="154" t="s">
        <v>55</v>
      </c>
      <c r="D54" s="154" t="s">
        <v>55</v>
      </c>
      <c r="E54" s="155" t="s">
        <v>55</v>
      </c>
      <c r="F54" s="155" t="s">
        <v>55</v>
      </c>
      <c r="G54" s="155" t="s">
        <v>55</v>
      </c>
      <c r="H54" s="155" t="s">
        <v>55</v>
      </c>
      <c r="I54" s="155" t="s">
        <v>55</v>
      </c>
      <c r="J54" s="137" t="s">
        <v>55</v>
      </c>
      <c r="K54" s="134" t="s">
        <v>55</v>
      </c>
      <c r="L54" s="134" t="s">
        <v>55</v>
      </c>
      <c r="M54" s="134" t="s">
        <v>55</v>
      </c>
      <c r="N54" s="137" t="s">
        <v>55</v>
      </c>
      <c r="O54" s="132" t="s">
        <v>55</v>
      </c>
      <c r="P54" s="134" t="s">
        <v>55</v>
      </c>
      <c r="Q54" s="134" t="s">
        <v>55</v>
      </c>
      <c r="R54" s="137" t="s">
        <v>55</v>
      </c>
      <c r="S54" s="134" t="s">
        <v>55</v>
      </c>
      <c r="T54" s="134" t="s">
        <v>55</v>
      </c>
      <c r="U54" s="134" t="s">
        <v>55</v>
      </c>
      <c r="V54" s="137" t="s">
        <v>55</v>
      </c>
      <c r="W54" s="137" t="s">
        <v>55</v>
      </c>
      <c r="X54" s="134" t="s">
        <v>55</v>
      </c>
      <c r="Y54" s="134" t="s">
        <v>55</v>
      </c>
      <c r="Z54" s="137" t="s">
        <v>55</v>
      </c>
      <c r="AA54" s="134" t="s">
        <v>55</v>
      </c>
      <c r="AB54" s="134" t="s">
        <v>55</v>
      </c>
      <c r="AC54" s="134" t="s">
        <v>55</v>
      </c>
      <c r="AD54" s="137" t="s">
        <v>55</v>
      </c>
      <c r="AE54" s="132" t="s">
        <v>55</v>
      </c>
      <c r="AF54" s="134" t="s">
        <v>55</v>
      </c>
      <c r="AG54" s="134" t="s">
        <v>55</v>
      </c>
      <c r="AH54" s="137" t="s">
        <v>55</v>
      </c>
      <c r="AI54" s="136" t="s">
        <v>55</v>
      </c>
      <c r="AJ54" s="136" t="s">
        <v>55</v>
      </c>
      <c r="AK54" s="136" t="s">
        <v>55</v>
      </c>
      <c r="AL54" s="137" t="s">
        <v>55</v>
      </c>
      <c r="AM54" s="134" t="s">
        <v>55</v>
      </c>
      <c r="AN54" s="134" t="s">
        <v>55</v>
      </c>
      <c r="AO54" s="134" t="s">
        <v>55</v>
      </c>
      <c r="AP54" s="134" t="s">
        <v>55</v>
      </c>
      <c r="AQ54" s="137" t="s">
        <v>55</v>
      </c>
      <c r="AR54" s="134" t="s">
        <v>55</v>
      </c>
      <c r="AS54" s="134" t="s">
        <v>55</v>
      </c>
      <c r="AT54" s="134" t="s">
        <v>55</v>
      </c>
      <c r="AU54" s="132" t="s">
        <v>55</v>
      </c>
      <c r="AV54" s="134" t="s">
        <v>55</v>
      </c>
      <c r="AW54" s="134" t="s">
        <v>55</v>
      </c>
      <c r="AX54" s="149" t="s">
        <v>55</v>
      </c>
      <c r="AY54" s="40"/>
      <c r="AZ54" s="157"/>
      <c r="BA54" s="40"/>
      <c r="BB54" s="63"/>
      <c r="BC54" s="40"/>
      <c r="BD54" s="40"/>
      <c r="BF54" s="161">
        <v>2.2200000000000002</v>
      </c>
      <c r="BG54" s="162">
        <v>0</v>
      </c>
      <c r="BH54" s="25">
        <f t="shared" ref="BH54:BH59" si="5">(BF54*BG54)/100</f>
        <v>0</v>
      </c>
      <c r="EC54" s="10"/>
    </row>
    <row r="55" spans="1:134" ht="48" x14ac:dyDescent="0.25">
      <c r="A55" s="31">
        <v>41</v>
      </c>
      <c r="B55" s="178" t="s">
        <v>69</v>
      </c>
      <c r="C55" s="154" t="s">
        <v>55</v>
      </c>
      <c r="D55" s="154" t="s">
        <v>55</v>
      </c>
      <c r="E55" s="155" t="s">
        <v>55</v>
      </c>
      <c r="F55" s="155" t="s">
        <v>55</v>
      </c>
      <c r="G55" s="155" t="s">
        <v>55</v>
      </c>
      <c r="H55" s="155" t="s">
        <v>55</v>
      </c>
      <c r="I55" s="156"/>
      <c r="J55" s="144" t="s">
        <v>55</v>
      </c>
      <c r="K55" s="144" t="s">
        <v>55</v>
      </c>
      <c r="L55" s="144" t="s">
        <v>55</v>
      </c>
      <c r="M55" s="144" t="s">
        <v>55</v>
      </c>
      <c r="N55" s="144" t="s">
        <v>55</v>
      </c>
      <c r="O55" s="145" t="s">
        <v>55</v>
      </c>
      <c r="P55" s="145" t="s">
        <v>55</v>
      </c>
      <c r="Q55" s="146" t="s">
        <v>55</v>
      </c>
      <c r="R55" s="146" t="s">
        <v>55</v>
      </c>
      <c r="S55" s="144" t="s">
        <v>55</v>
      </c>
      <c r="T55" s="144" t="s">
        <v>55</v>
      </c>
      <c r="U55" s="144" t="s">
        <v>55</v>
      </c>
      <c r="V55" s="144" t="s">
        <v>55</v>
      </c>
      <c r="W55" s="144" t="s">
        <v>55</v>
      </c>
      <c r="X55" s="144" t="s">
        <v>55</v>
      </c>
      <c r="Y55" s="144" t="s">
        <v>55</v>
      </c>
      <c r="Z55" s="144" t="s">
        <v>55</v>
      </c>
      <c r="AA55" s="144" t="s">
        <v>55</v>
      </c>
      <c r="AB55" s="144" t="s">
        <v>55</v>
      </c>
      <c r="AC55" s="144" t="s">
        <v>55</v>
      </c>
      <c r="AD55" s="144" t="s">
        <v>55</v>
      </c>
      <c r="AE55" s="145" t="s">
        <v>55</v>
      </c>
      <c r="AF55" s="145" t="s">
        <v>55</v>
      </c>
      <c r="AG55" s="146" t="s">
        <v>55</v>
      </c>
      <c r="AH55" s="146" t="s">
        <v>55</v>
      </c>
      <c r="AI55" s="144" t="s">
        <v>55</v>
      </c>
      <c r="AJ55" s="144" t="s">
        <v>55</v>
      </c>
      <c r="AK55" s="144" t="s">
        <v>55</v>
      </c>
      <c r="AL55" s="144" t="s">
        <v>55</v>
      </c>
      <c r="AM55" s="144" t="s">
        <v>55</v>
      </c>
      <c r="AN55" s="144" t="s">
        <v>55</v>
      </c>
      <c r="AO55" s="144" t="s">
        <v>55</v>
      </c>
      <c r="AP55" s="144" t="s">
        <v>55</v>
      </c>
      <c r="AQ55" s="144" t="s">
        <v>55</v>
      </c>
      <c r="AR55" s="144" t="s">
        <v>55</v>
      </c>
      <c r="AS55" s="144" t="s">
        <v>55</v>
      </c>
      <c r="AT55" s="144" t="s">
        <v>55</v>
      </c>
      <c r="AU55" s="143" t="s">
        <v>55</v>
      </c>
      <c r="AV55" s="143" t="s">
        <v>55</v>
      </c>
      <c r="AW55" s="147" t="s">
        <v>55</v>
      </c>
      <c r="AX55" s="150" t="s">
        <v>55</v>
      </c>
      <c r="AY55" s="40"/>
      <c r="AZ55" s="157"/>
      <c r="BA55" s="40"/>
      <c r="BB55" s="63"/>
      <c r="BC55" s="40"/>
      <c r="BD55" s="40"/>
      <c r="BF55" s="161">
        <v>2.2200000000000002</v>
      </c>
      <c r="BG55" s="162">
        <v>0</v>
      </c>
      <c r="BH55" s="25">
        <f t="shared" si="5"/>
        <v>0</v>
      </c>
      <c r="EC55" s="10"/>
    </row>
    <row r="56" spans="1:134" ht="24" x14ac:dyDescent="0.25">
      <c r="A56" s="31">
        <v>42</v>
      </c>
      <c r="B56" s="179" t="s">
        <v>89</v>
      </c>
      <c r="C56" s="155" t="s">
        <v>55</v>
      </c>
      <c r="D56" s="155" t="s">
        <v>55</v>
      </c>
      <c r="E56" s="155" t="s">
        <v>55</v>
      </c>
      <c r="F56" s="155" t="s">
        <v>55</v>
      </c>
      <c r="G56" s="155" t="s">
        <v>55</v>
      </c>
      <c r="H56" s="155" t="s">
        <v>55</v>
      </c>
      <c r="I56" s="155" t="s">
        <v>55</v>
      </c>
      <c r="J56" s="134" t="s">
        <v>55</v>
      </c>
      <c r="K56" s="134" t="s">
        <v>55</v>
      </c>
      <c r="L56" s="134" t="s">
        <v>55</v>
      </c>
      <c r="M56" s="134" t="s">
        <v>55</v>
      </c>
      <c r="N56" s="134" t="s">
        <v>55</v>
      </c>
      <c r="O56" s="134" t="s">
        <v>55</v>
      </c>
      <c r="P56" s="134" t="s">
        <v>55</v>
      </c>
      <c r="Q56" s="134" t="s">
        <v>55</v>
      </c>
      <c r="R56" s="134" t="s">
        <v>55</v>
      </c>
      <c r="S56" s="134" t="s">
        <v>55</v>
      </c>
      <c r="T56" s="134" t="s">
        <v>55</v>
      </c>
      <c r="U56" s="134" t="s">
        <v>55</v>
      </c>
      <c r="V56" s="134" t="s">
        <v>55</v>
      </c>
      <c r="W56" s="134" t="s">
        <v>55</v>
      </c>
      <c r="X56" s="134" t="s">
        <v>55</v>
      </c>
      <c r="Y56" s="134" t="s">
        <v>55</v>
      </c>
      <c r="Z56" s="134" t="s">
        <v>55</v>
      </c>
      <c r="AA56" s="134" t="s">
        <v>55</v>
      </c>
      <c r="AB56" s="134" t="s">
        <v>55</v>
      </c>
      <c r="AC56" s="134" t="s">
        <v>55</v>
      </c>
      <c r="AD56" s="134" t="s">
        <v>55</v>
      </c>
      <c r="AE56" s="134" t="s">
        <v>55</v>
      </c>
      <c r="AF56" s="134" t="s">
        <v>55</v>
      </c>
      <c r="AG56" s="134" t="s">
        <v>55</v>
      </c>
      <c r="AH56" s="134" t="s">
        <v>55</v>
      </c>
      <c r="AI56" s="136" t="s">
        <v>55</v>
      </c>
      <c r="AJ56" s="136" t="s">
        <v>55</v>
      </c>
      <c r="AK56" s="136" t="s">
        <v>55</v>
      </c>
      <c r="AL56" s="136" t="s">
        <v>55</v>
      </c>
      <c r="AM56" s="136" t="s">
        <v>55</v>
      </c>
      <c r="AN56" s="134" t="s">
        <v>55</v>
      </c>
      <c r="AO56" s="134" t="s">
        <v>55</v>
      </c>
      <c r="AP56" s="134" t="s">
        <v>55</v>
      </c>
      <c r="AQ56" s="134" t="s">
        <v>55</v>
      </c>
      <c r="AR56" s="134" t="s">
        <v>55</v>
      </c>
      <c r="AS56" s="134" t="s">
        <v>55</v>
      </c>
      <c r="AT56" s="134" t="s">
        <v>55</v>
      </c>
      <c r="AU56" s="132" t="s">
        <v>55</v>
      </c>
      <c r="AV56" s="132" t="s">
        <v>55</v>
      </c>
      <c r="AW56" s="132" t="s">
        <v>55</v>
      </c>
      <c r="AX56" s="149" t="s">
        <v>55</v>
      </c>
      <c r="AY56" s="40"/>
      <c r="AZ56" s="157"/>
      <c r="BA56" s="40"/>
      <c r="BB56" s="63"/>
      <c r="BC56" s="40"/>
      <c r="BD56" s="40"/>
      <c r="BF56" s="161">
        <v>2.2200000000000002</v>
      </c>
      <c r="BG56" s="162">
        <v>0</v>
      </c>
      <c r="BH56" s="25">
        <f t="shared" si="5"/>
        <v>0</v>
      </c>
      <c r="EC56" s="10"/>
    </row>
    <row r="57" spans="1:134" ht="32.450000000000003" customHeight="1" x14ac:dyDescent="0.25">
      <c r="A57" s="31">
        <v>43</v>
      </c>
      <c r="B57" s="179" t="s">
        <v>84</v>
      </c>
      <c r="C57" s="155" t="s">
        <v>55</v>
      </c>
      <c r="D57" s="155" t="s">
        <v>55</v>
      </c>
      <c r="E57" s="155" t="s">
        <v>55</v>
      </c>
      <c r="F57" s="155" t="s">
        <v>55</v>
      </c>
      <c r="G57" s="155" t="s">
        <v>55</v>
      </c>
      <c r="H57" s="155" t="s">
        <v>55</v>
      </c>
      <c r="I57" s="155" t="s">
        <v>55</v>
      </c>
      <c r="J57" s="142" t="s">
        <v>55</v>
      </c>
      <c r="K57" s="142" t="s">
        <v>55</v>
      </c>
      <c r="L57" s="142" t="s">
        <v>55</v>
      </c>
      <c r="M57" s="142" t="s">
        <v>55</v>
      </c>
      <c r="N57" s="142" t="s">
        <v>55</v>
      </c>
      <c r="O57" s="142" t="s">
        <v>55</v>
      </c>
      <c r="P57" s="142" t="s">
        <v>55</v>
      </c>
      <c r="Q57" s="142" t="s">
        <v>55</v>
      </c>
      <c r="R57" s="142" t="s">
        <v>55</v>
      </c>
      <c r="S57" s="142" t="s">
        <v>55</v>
      </c>
      <c r="T57" s="142" t="s">
        <v>55</v>
      </c>
      <c r="U57" s="142" t="s">
        <v>55</v>
      </c>
      <c r="V57" s="142" t="s">
        <v>55</v>
      </c>
      <c r="W57" s="142" t="s">
        <v>55</v>
      </c>
      <c r="X57" s="142" t="s">
        <v>55</v>
      </c>
      <c r="Y57" s="142" t="s">
        <v>55</v>
      </c>
      <c r="Z57" s="148" t="s">
        <v>55</v>
      </c>
      <c r="AA57" s="142" t="s">
        <v>55</v>
      </c>
      <c r="AB57" s="142" t="s">
        <v>55</v>
      </c>
      <c r="AC57" s="142" t="s">
        <v>55</v>
      </c>
      <c r="AD57" s="142" t="s">
        <v>55</v>
      </c>
      <c r="AE57" s="142" t="s">
        <v>55</v>
      </c>
      <c r="AF57" s="142" t="s">
        <v>55</v>
      </c>
      <c r="AG57" s="142" t="s">
        <v>55</v>
      </c>
      <c r="AH57" s="142" t="s">
        <v>55</v>
      </c>
      <c r="AI57" s="141" t="s">
        <v>55</v>
      </c>
      <c r="AJ57" s="141" t="s">
        <v>55</v>
      </c>
      <c r="AK57" s="141" t="s">
        <v>55</v>
      </c>
      <c r="AL57" s="141" t="s">
        <v>55</v>
      </c>
      <c r="AM57" s="141" t="s">
        <v>55</v>
      </c>
      <c r="AN57" s="142" t="s">
        <v>55</v>
      </c>
      <c r="AO57" s="142" t="s">
        <v>55</v>
      </c>
      <c r="AP57" s="142" t="s">
        <v>55</v>
      </c>
      <c r="AQ57" s="142" t="s">
        <v>55</v>
      </c>
      <c r="AR57" s="142" t="s">
        <v>55</v>
      </c>
      <c r="AS57" s="142" t="s">
        <v>55</v>
      </c>
      <c r="AT57" s="142" t="s">
        <v>55</v>
      </c>
      <c r="AU57" s="148" t="s">
        <v>55</v>
      </c>
      <c r="AV57" s="148" t="s">
        <v>55</v>
      </c>
      <c r="AW57" s="142" t="s">
        <v>55</v>
      </c>
      <c r="AX57" s="151" t="s">
        <v>55</v>
      </c>
      <c r="AY57" s="40"/>
      <c r="AZ57" s="157"/>
      <c r="BA57" s="40"/>
      <c r="BB57" s="63"/>
      <c r="BC57" s="40"/>
      <c r="BD57" s="40"/>
      <c r="BF57" s="161">
        <v>2.2200000000000002</v>
      </c>
      <c r="BG57" s="162">
        <v>0</v>
      </c>
      <c r="BH57" s="25">
        <f t="shared" si="5"/>
        <v>0</v>
      </c>
      <c r="EC57" s="10"/>
    </row>
    <row r="58" spans="1:134" ht="27" customHeight="1" x14ac:dyDescent="0.25">
      <c r="A58" s="31">
        <v>44</v>
      </c>
      <c r="B58" s="179" t="s">
        <v>86</v>
      </c>
      <c r="C58" s="155" t="s">
        <v>55</v>
      </c>
      <c r="D58" s="155" t="s">
        <v>55</v>
      </c>
      <c r="E58" s="155" t="s">
        <v>55</v>
      </c>
      <c r="F58" s="155" t="s">
        <v>55</v>
      </c>
      <c r="G58" s="155" t="s">
        <v>55</v>
      </c>
      <c r="H58" s="155" t="s">
        <v>55</v>
      </c>
      <c r="I58" s="155" t="s">
        <v>55</v>
      </c>
      <c r="J58" s="142" t="s">
        <v>55</v>
      </c>
      <c r="K58" s="142" t="s">
        <v>55</v>
      </c>
      <c r="L58" s="142" t="s">
        <v>55</v>
      </c>
      <c r="M58" s="142" t="s">
        <v>55</v>
      </c>
      <c r="N58" s="142" t="s">
        <v>55</v>
      </c>
      <c r="O58" s="142" t="s">
        <v>55</v>
      </c>
      <c r="P58" s="142" t="s">
        <v>55</v>
      </c>
      <c r="Q58" s="142" t="s">
        <v>55</v>
      </c>
      <c r="R58" s="142" t="s">
        <v>55</v>
      </c>
      <c r="S58" s="142" t="s">
        <v>55</v>
      </c>
      <c r="T58" s="142" t="s">
        <v>55</v>
      </c>
      <c r="U58" s="142" t="s">
        <v>55</v>
      </c>
      <c r="V58" s="142" t="s">
        <v>55</v>
      </c>
      <c r="W58" s="142" t="s">
        <v>55</v>
      </c>
      <c r="X58" s="142" t="s">
        <v>55</v>
      </c>
      <c r="Y58" s="142" t="s">
        <v>55</v>
      </c>
      <c r="Z58" s="148" t="s">
        <v>55</v>
      </c>
      <c r="AA58" s="142" t="s">
        <v>55</v>
      </c>
      <c r="AB58" s="142" t="s">
        <v>55</v>
      </c>
      <c r="AC58" s="142" t="s">
        <v>55</v>
      </c>
      <c r="AD58" s="142" t="s">
        <v>55</v>
      </c>
      <c r="AE58" s="142" t="s">
        <v>55</v>
      </c>
      <c r="AF58" s="142" t="s">
        <v>55</v>
      </c>
      <c r="AG58" s="142" t="s">
        <v>55</v>
      </c>
      <c r="AH58" s="142" t="s">
        <v>55</v>
      </c>
      <c r="AI58" s="141" t="s">
        <v>55</v>
      </c>
      <c r="AJ58" s="141" t="s">
        <v>55</v>
      </c>
      <c r="AK58" s="141" t="s">
        <v>55</v>
      </c>
      <c r="AL58" s="141" t="s">
        <v>55</v>
      </c>
      <c r="AM58" s="141" t="s">
        <v>55</v>
      </c>
      <c r="AN58" s="142" t="s">
        <v>55</v>
      </c>
      <c r="AO58" s="142" t="s">
        <v>55</v>
      </c>
      <c r="AP58" s="142" t="s">
        <v>55</v>
      </c>
      <c r="AQ58" s="142" t="s">
        <v>55</v>
      </c>
      <c r="AR58" s="142" t="s">
        <v>55</v>
      </c>
      <c r="AS58" s="142" t="s">
        <v>55</v>
      </c>
      <c r="AT58" s="142" t="s">
        <v>55</v>
      </c>
      <c r="AU58" s="148" t="s">
        <v>55</v>
      </c>
      <c r="AV58" s="148" t="s">
        <v>55</v>
      </c>
      <c r="AW58" s="142" t="s">
        <v>55</v>
      </c>
      <c r="AX58" s="151" t="s">
        <v>55</v>
      </c>
      <c r="AY58" s="152"/>
      <c r="AZ58" s="158"/>
      <c r="BA58" s="40"/>
      <c r="BB58" s="63"/>
      <c r="BC58" s="40"/>
      <c r="BD58" s="40"/>
      <c r="BF58" s="161">
        <v>2.2200000000000002</v>
      </c>
      <c r="BG58" s="162">
        <v>0</v>
      </c>
      <c r="BH58" s="25">
        <f t="shared" si="5"/>
        <v>0</v>
      </c>
      <c r="EC58" s="10"/>
    </row>
    <row r="59" spans="1:134" ht="29.45" customHeight="1" x14ac:dyDescent="0.25">
      <c r="A59" s="31">
        <v>45</v>
      </c>
      <c r="B59" s="153" t="s">
        <v>93</v>
      </c>
      <c r="C59" s="155" t="s">
        <v>55</v>
      </c>
      <c r="D59" s="155" t="s">
        <v>55</v>
      </c>
      <c r="E59" s="155" t="s">
        <v>55</v>
      </c>
      <c r="F59" s="155" t="s">
        <v>55</v>
      </c>
      <c r="G59" s="155" t="s">
        <v>55</v>
      </c>
      <c r="H59" s="155" t="s">
        <v>55</v>
      </c>
      <c r="I59" s="155" t="s">
        <v>55</v>
      </c>
      <c r="J59" s="142" t="s">
        <v>55</v>
      </c>
      <c r="K59" s="142" t="s">
        <v>55</v>
      </c>
      <c r="L59" s="142" t="s">
        <v>55</v>
      </c>
      <c r="M59" s="142" t="s">
        <v>55</v>
      </c>
      <c r="N59" s="142" t="s">
        <v>55</v>
      </c>
      <c r="O59" s="142" t="s">
        <v>55</v>
      </c>
      <c r="P59" s="142" t="s">
        <v>55</v>
      </c>
      <c r="Q59" s="142" t="s">
        <v>55</v>
      </c>
      <c r="R59" s="142" t="s">
        <v>55</v>
      </c>
      <c r="S59" s="142" t="s">
        <v>55</v>
      </c>
      <c r="T59" s="142" t="s">
        <v>55</v>
      </c>
      <c r="U59" s="142" t="s">
        <v>55</v>
      </c>
      <c r="V59" s="142" t="s">
        <v>55</v>
      </c>
      <c r="W59" s="142" t="s">
        <v>55</v>
      </c>
      <c r="X59" s="142" t="s">
        <v>55</v>
      </c>
      <c r="Y59" s="142" t="s">
        <v>55</v>
      </c>
      <c r="Z59" s="148" t="s">
        <v>55</v>
      </c>
      <c r="AA59" s="142" t="s">
        <v>55</v>
      </c>
      <c r="AB59" s="142" t="s">
        <v>55</v>
      </c>
      <c r="AC59" s="142" t="s">
        <v>55</v>
      </c>
      <c r="AD59" s="142" t="s">
        <v>55</v>
      </c>
      <c r="AE59" s="142" t="s">
        <v>55</v>
      </c>
      <c r="AF59" s="142" t="s">
        <v>55</v>
      </c>
      <c r="AG59" s="142" t="s">
        <v>55</v>
      </c>
      <c r="AH59" s="142" t="s">
        <v>55</v>
      </c>
      <c r="AI59" s="141" t="s">
        <v>55</v>
      </c>
      <c r="AJ59" s="141" t="s">
        <v>55</v>
      </c>
      <c r="AK59" s="141" t="s">
        <v>55</v>
      </c>
      <c r="AL59" s="141" t="s">
        <v>55</v>
      </c>
      <c r="AM59" s="141" t="s">
        <v>55</v>
      </c>
      <c r="AN59" s="142" t="s">
        <v>55</v>
      </c>
      <c r="AO59" s="142" t="s">
        <v>55</v>
      </c>
      <c r="AP59" s="142" t="s">
        <v>55</v>
      </c>
      <c r="AQ59" s="142" t="s">
        <v>55</v>
      </c>
      <c r="AR59" s="142" t="s">
        <v>55</v>
      </c>
      <c r="AS59" s="142" t="s">
        <v>55</v>
      </c>
      <c r="AT59" s="142" t="s">
        <v>55</v>
      </c>
      <c r="AU59" s="148" t="s">
        <v>55</v>
      </c>
      <c r="AV59" s="148" t="s">
        <v>55</v>
      </c>
      <c r="AW59" s="142" t="s">
        <v>55</v>
      </c>
      <c r="AX59" s="151" t="s">
        <v>55</v>
      </c>
      <c r="AY59" s="81"/>
      <c r="AZ59" s="159"/>
      <c r="BA59" s="81"/>
      <c r="BB59" s="81"/>
      <c r="BC59" s="81"/>
      <c r="BD59" s="81"/>
      <c r="BF59" s="161">
        <v>2.2200000000000002</v>
      </c>
      <c r="BG59" s="162">
        <v>0</v>
      </c>
      <c r="BH59" s="25">
        <f t="shared" si="5"/>
        <v>0</v>
      </c>
      <c r="EC59" s="10"/>
    </row>
    <row r="60" spans="1:134" x14ac:dyDescent="0.25">
      <c r="A60" s="9" t="s">
        <v>94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Y60" s="91"/>
      <c r="AZ60" s="71"/>
      <c r="BA60" s="71"/>
      <c r="BB60" s="71"/>
      <c r="BC60" s="71"/>
      <c r="BD60" s="71"/>
      <c r="BE60" s="71"/>
      <c r="BH60" s="16">
        <f ca="1">SUM(BH12:BH60)</f>
        <v>0</v>
      </c>
      <c r="EC60" s="10"/>
    </row>
    <row r="61" spans="1:134" x14ac:dyDescent="0.25">
      <c r="A61" s="9"/>
      <c r="EC61" s="10">
        <v>28</v>
      </c>
    </row>
    <row r="62" spans="1:134" x14ac:dyDescent="0.25">
      <c r="EC62" s="10">
        <v>29</v>
      </c>
    </row>
    <row r="63" spans="1:134" x14ac:dyDescent="0.25">
      <c r="EC63" s="10">
        <v>30</v>
      </c>
    </row>
    <row r="64" spans="1:134" x14ac:dyDescent="0.25">
      <c r="EC64" s="10">
        <v>31</v>
      </c>
    </row>
  </sheetData>
  <mergeCells count="38">
    <mergeCell ref="I8:BD8"/>
    <mergeCell ref="BE8:BH8"/>
    <mergeCell ref="B1:BE2"/>
    <mergeCell ref="A5:B5"/>
    <mergeCell ref="A1:A2"/>
    <mergeCell ref="C5:H5"/>
    <mergeCell ref="C8:H8"/>
    <mergeCell ref="I5:U5"/>
    <mergeCell ref="BG1:BH1"/>
    <mergeCell ref="BG2:BH2"/>
    <mergeCell ref="AS9:AV9"/>
    <mergeCell ref="AW9:AZ9"/>
    <mergeCell ref="BA9:BD9"/>
    <mergeCell ref="A11:BH11"/>
    <mergeCell ref="U9:X9"/>
    <mergeCell ref="Y9:AB9"/>
    <mergeCell ref="AC9:AF9"/>
    <mergeCell ref="AG9:AJ9"/>
    <mergeCell ref="AK9:AN9"/>
    <mergeCell ref="BG9:BG10"/>
    <mergeCell ref="BF9:BF10"/>
    <mergeCell ref="BE9:BE10"/>
    <mergeCell ref="A41:BH41"/>
    <mergeCell ref="A32:BH32"/>
    <mergeCell ref="A45:BH45"/>
    <mergeCell ref="B9:B10"/>
    <mergeCell ref="I9:L9"/>
    <mergeCell ref="M9:P9"/>
    <mergeCell ref="Q9:T9"/>
    <mergeCell ref="A9:A10"/>
    <mergeCell ref="C9:C10"/>
    <mergeCell ref="H9:H10"/>
    <mergeCell ref="D9:D10"/>
    <mergeCell ref="E9:E10"/>
    <mergeCell ref="G9:G10"/>
    <mergeCell ref="F9:F10"/>
    <mergeCell ref="BH9:BH10"/>
    <mergeCell ref="AO9:AR9"/>
  </mergeCells>
  <conditionalFormatting sqref="BG20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BH60">
    <cfRule type="colorScale" priority="4">
      <colorScale>
        <cfvo type="num" val="0"/>
        <cfvo type="num" val="0.55000000000000004"/>
        <cfvo type="num" val="1"/>
        <color rgb="FFC00000"/>
        <color rgb="FFFFEB84"/>
        <color theme="6" tint="-0.249977111117893"/>
      </colorScale>
    </cfRule>
  </conditionalFormatting>
  <conditionalFormatting sqref="BG12:BG19">
    <cfRule type="iconSet" priority="13">
      <iconSet iconSet="3Symbols">
        <cfvo type="percent" val="0"/>
        <cfvo type="num" val="0.55000000000000004"/>
        <cfvo type="num" val="0.8"/>
      </iconSet>
    </cfRule>
  </conditionalFormatting>
  <conditionalFormatting sqref="BG46:BG59 BG42:BG44 BG33:BG40 BG12:BG31">
    <cfRule type="iconSet" priority="15">
      <iconSet iconSet="3Symbols">
        <cfvo type="percent" val="0"/>
        <cfvo type="num" val="0.55000000000000004"/>
        <cfvo type="num" val="0.8"/>
      </iconSet>
    </cfRule>
  </conditionalFormatting>
  <dataValidations count="2">
    <dataValidation type="custom" allowBlank="1" showInputMessage="1" showErrorMessage="1" errorTitle="Whoops" error="For this template to work correctly, your Due Date needs to be greater than or equal to the Start Date." sqref="I26:AF26 AK26:AZ26" xr:uid="{F22AFC58-9B37-46B0-BD76-490CD4D981E0}">
      <formula1>I26&gt;=#REF!</formula1>
    </dataValidation>
    <dataValidation type="list" allowBlank="1" showInputMessage="1" showErrorMessage="1" sqref="I8:BD8" xr:uid="{00000000-0002-0000-0000-000000000000}">
      <formula1>$EE$2:$EE$44</formula1>
    </dataValidation>
  </dataValidations>
  <pageMargins left="0.70866141732283472" right="0.31496062992125984" top="0.74803149606299213" bottom="0.74803149606299213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FE18-4842-443F-9DA8-3F26AB0A08E3}">
  <dimension ref="A1:EF66"/>
  <sheetViews>
    <sheetView tabSelected="1" view="pageBreakPreview" topLeftCell="AK9" zoomScaleNormal="100" zoomScaleSheetLayoutView="100" workbookViewId="0">
      <pane ySplit="2" topLeftCell="A41" activePane="bottomLeft" state="frozen"/>
      <selection activeCell="A9" sqref="A9"/>
      <selection pane="bottomLeft" activeCell="B61" sqref="B61"/>
    </sheetView>
  </sheetViews>
  <sheetFormatPr baseColWidth="10" defaultColWidth="11.42578125" defaultRowHeight="15" x14ac:dyDescent="0.25"/>
  <cols>
    <col min="1" max="1" width="10.5703125" customWidth="1"/>
    <col min="2" max="2" width="46.28515625" bestFit="1" customWidth="1"/>
    <col min="3" max="3" width="8.140625" hidden="1" customWidth="1"/>
    <col min="4" max="4" width="16.7109375" hidden="1" customWidth="1"/>
    <col min="5" max="5" width="9.28515625" hidden="1" customWidth="1"/>
    <col min="6" max="6" width="10.28515625" hidden="1" customWidth="1"/>
    <col min="7" max="7" width="8.7109375" hidden="1" customWidth="1"/>
    <col min="8" max="8" width="12.140625" hidden="1" customWidth="1"/>
    <col min="9" max="56" width="3.28515625" customWidth="1"/>
    <col min="57" max="57" width="28.85546875" customWidth="1"/>
    <col min="58" max="58" width="9.42578125" customWidth="1"/>
    <col min="59" max="59" width="7.85546875" customWidth="1"/>
    <col min="60" max="60" width="10" customWidth="1"/>
    <col min="61" max="63" width="9.140625"/>
    <col min="64" max="132" width="11.42578125" customWidth="1"/>
    <col min="133" max="135" width="9.140625"/>
    <col min="136" max="136" width="51.7109375" customWidth="1"/>
  </cols>
  <sheetData>
    <row r="1" spans="1:136" ht="20.45" hidden="1" customHeight="1" x14ac:dyDescent="0.25">
      <c r="A1" s="241"/>
      <c r="B1" s="233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5"/>
      <c r="BF1" s="15" t="s">
        <v>1</v>
      </c>
      <c r="BG1" s="251" t="s">
        <v>2</v>
      </c>
      <c r="BH1" s="252"/>
      <c r="EC1" s="10" t="s">
        <v>3</v>
      </c>
      <c r="ED1" s="10" t="s">
        <v>4</v>
      </c>
      <c r="EE1" s="10" t="s">
        <v>5</v>
      </c>
    </row>
    <row r="2" spans="1:136" ht="26.1" hidden="1" customHeight="1" x14ac:dyDescent="0.25">
      <c r="A2" s="242"/>
      <c r="B2" s="236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8"/>
      <c r="BF2" s="15" t="s">
        <v>6</v>
      </c>
      <c r="BG2" s="251" t="s">
        <v>7</v>
      </c>
      <c r="BH2" s="252"/>
      <c r="EC2" s="10">
        <v>1</v>
      </c>
      <c r="ED2" s="10" t="s">
        <v>8</v>
      </c>
      <c r="EE2" s="10">
        <v>2018</v>
      </c>
      <c r="EF2" s="10" t="s">
        <v>9</v>
      </c>
    </row>
    <row r="3" spans="1:136" ht="3" hidden="1" customHeight="1" x14ac:dyDescent="0.25">
      <c r="A3" s="5"/>
      <c r="B3" s="6"/>
      <c r="C3" s="6"/>
      <c r="D3" s="6"/>
      <c r="E3" s="6"/>
      <c r="F3" s="6"/>
      <c r="G3" s="6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7"/>
      <c r="BG3" s="8"/>
      <c r="BH3" s="8"/>
      <c r="EC3" s="10">
        <v>2</v>
      </c>
      <c r="ED3" s="10" t="s">
        <v>10</v>
      </c>
      <c r="EE3" s="10">
        <v>2019</v>
      </c>
      <c r="EF3" s="10" t="s">
        <v>11</v>
      </c>
    </row>
    <row r="4" spans="1:136" hidden="1" x14ac:dyDescent="0.25"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99" t="s">
        <v>12</v>
      </c>
      <c r="BF4" s="18">
        <v>20</v>
      </c>
      <c r="BG4" s="17">
        <v>1</v>
      </c>
      <c r="BH4" s="18">
        <v>2025</v>
      </c>
      <c r="EC4" s="10">
        <v>3</v>
      </c>
      <c r="ED4" s="10" t="s">
        <v>13</v>
      </c>
      <c r="EE4" s="10">
        <v>2020</v>
      </c>
      <c r="EF4" s="19" t="s">
        <v>14</v>
      </c>
    </row>
    <row r="5" spans="1:136" hidden="1" x14ac:dyDescent="0.25">
      <c r="A5" s="239" t="s">
        <v>15</v>
      </c>
      <c r="B5" s="240"/>
      <c r="C5" s="243" t="s">
        <v>16</v>
      </c>
      <c r="D5" s="244"/>
      <c r="E5" s="244"/>
      <c r="F5" s="244"/>
      <c r="G5" s="244"/>
      <c r="H5" s="245"/>
      <c r="I5" s="249" t="s">
        <v>17</v>
      </c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100"/>
      <c r="BF5" s="73"/>
      <c r="BG5" s="10"/>
      <c r="BH5" s="10"/>
      <c r="EC5" s="10"/>
      <c r="ED5" s="10"/>
      <c r="EE5" s="10"/>
      <c r="EF5" s="19"/>
    </row>
    <row r="6" spans="1:136" hidden="1" x14ac:dyDescent="0.25">
      <c r="A6" s="29"/>
      <c r="B6" s="29"/>
      <c r="C6" s="29"/>
      <c r="D6" s="29"/>
      <c r="E6" s="29"/>
      <c r="F6" s="29"/>
      <c r="G6" s="29"/>
      <c r="H6" s="29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69"/>
      <c r="AY6" s="21"/>
      <c r="AZ6" s="21"/>
      <c r="BA6" s="21"/>
      <c r="BB6" s="21"/>
      <c r="BC6" s="21"/>
      <c r="BD6" s="21"/>
      <c r="BE6" s="72"/>
      <c r="BF6" s="74" t="s">
        <v>18</v>
      </c>
      <c r="BG6" s="18" t="s">
        <v>19</v>
      </c>
      <c r="BH6" s="18" t="s">
        <v>20</v>
      </c>
      <c r="EC6" s="10"/>
      <c r="ED6" s="10"/>
      <c r="EE6" s="10"/>
      <c r="EF6" s="19"/>
    </row>
    <row r="7" spans="1:136" hidden="1" x14ac:dyDescent="0.25">
      <c r="A7" s="1"/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70"/>
      <c r="BF7" s="4"/>
      <c r="BG7" s="4"/>
      <c r="BH7" s="4"/>
      <c r="EC7" s="10">
        <v>4</v>
      </c>
      <c r="ED7" s="10" t="s">
        <v>21</v>
      </c>
      <c r="EE7" s="10">
        <v>2021</v>
      </c>
    </row>
    <row r="8" spans="1:136" ht="26.45" hidden="1" customHeight="1" x14ac:dyDescent="0.25">
      <c r="C8" s="246" t="s">
        <v>22</v>
      </c>
      <c r="D8" s="247"/>
      <c r="E8" s="247"/>
      <c r="F8" s="247"/>
      <c r="G8" s="247"/>
      <c r="H8" s="248"/>
      <c r="I8" s="229">
        <v>2025</v>
      </c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1"/>
      <c r="BE8" s="232"/>
      <c r="BF8" s="232"/>
      <c r="BG8" s="232"/>
      <c r="BH8" s="232"/>
      <c r="EC8" s="10">
        <v>5</v>
      </c>
      <c r="ED8" s="10" t="s">
        <v>23</v>
      </c>
      <c r="EE8" s="10">
        <v>2022</v>
      </c>
    </row>
    <row r="9" spans="1:136" x14ac:dyDescent="0.25">
      <c r="A9" s="214" t="s">
        <v>24</v>
      </c>
      <c r="B9" s="209" t="s">
        <v>25</v>
      </c>
      <c r="C9" s="216" t="s">
        <v>26</v>
      </c>
      <c r="D9" s="219" t="s">
        <v>27</v>
      </c>
      <c r="E9" s="216" t="s">
        <v>28</v>
      </c>
      <c r="F9" s="216" t="s">
        <v>29</v>
      </c>
      <c r="G9" s="216" t="s">
        <v>30</v>
      </c>
      <c r="H9" s="216" t="s">
        <v>31</v>
      </c>
      <c r="I9" s="211" t="s">
        <v>8</v>
      </c>
      <c r="J9" s="212"/>
      <c r="K9" s="212"/>
      <c r="L9" s="213"/>
      <c r="M9" s="211" t="s">
        <v>10</v>
      </c>
      <c r="N9" s="212"/>
      <c r="O9" s="212"/>
      <c r="P9" s="213"/>
      <c r="Q9" s="211" t="s">
        <v>13</v>
      </c>
      <c r="R9" s="212"/>
      <c r="S9" s="212"/>
      <c r="T9" s="213"/>
      <c r="U9" s="211" t="s">
        <v>21</v>
      </c>
      <c r="V9" s="212"/>
      <c r="W9" s="212"/>
      <c r="X9" s="213"/>
      <c r="Y9" s="211" t="s">
        <v>23</v>
      </c>
      <c r="Z9" s="212"/>
      <c r="AA9" s="212"/>
      <c r="AB9" s="213"/>
      <c r="AC9" s="211" t="s">
        <v>32</v>
      </c>
      <c r="AD9" s="212"/>
      <c r="AE9" s="212"/>
      <c r="AF9" s="213"/>
      <c r="AG9" s="211" t="s">
        <v>33</v>
      </c>
      <c r="AH9" s="212"/>
      <c r="AI9" s="212"/>
      <c r="AJ9" s="213"/>
      <c r="AK9" s="211" t="s">
        <v>34</v>
      </c>
      <c r="AL9" s="212"/>
      <c r="AM9" s="212"/>
      <c r="AN9" s="213"/>
      <c r="AO9" s="211" t="s">
        <v>35</v>
      </c>
      <c r="AP9" s="212"/>
      <c r="AQ9" s="212"/>
      <c r="AR9" s="213"/>
      <c r="AS9" s="211" t="s">
        <v>36</v>
      </c>
      <c r="AT9" s="212"/>
      <c r="AU9" s="212"/>
      <c r="AV9" s="213"/>
      <c r="AW9" s="211" t="s">
        <v>37</v>
      </c>
      <c r="AX9" s="212"/>
      <c r="AY9" s="212"/>
      <c r="AZ9" s="213"/>
      <c r="BA9" s="211" t="s">
        <v>38</v>
      </c>
      <c r="BB9" s="212"/>
      <c r="BC9" s="212"/>
      <c r="BD9" s="213"/>
      <c r="BE9" s="227" t="s">
        <v>39</v>
      </c>
      <c r="BF9" s="222" t="s">
        <v>40</v>
      </c>
      <c r="BG9" s="225" t="s">
        <v>41</v>
      </c>
      <c r="BH9" s="222" t="s">
        <v>42</v>
      </c>
      <c r="EC9" s="10">
        <v>6</v>
      </c>
      <c r="ED9" s="10" t="s">
        <v>32</v>
      </c>
      <c r="EE9" s="10">
        <v>2023</v>
      </c>
    </row>
    <row r="10" spans="1:136" ht="46.5" customHeight="1" x14ac:dyDescent="0.25">
      <c r="A10" s="215"/>
      <c r="B10" s="210"/>
      <c r="C10" s="217"/>
      <c r="D10" s="220"/>
      <c r="E10" s="221"/>
      <c r="F10" s="221"/>
      <c r="G10" s="217"/>
      <c r="H10" s="218"/>
      <c r="I10" s="26" t="s">
        <v>43</v>
      </c>
      <c r="J10" s="27" t="s">
        <v>44</v>
      </c>
      <c r="K10" s="27" t="s">
        <v>45</v>
      </c>
      <c r="L10" s="28" t="s">
        <v>46</v>
      </c>
      <c r="M10" s="26" t="s">
        <v>43</v>
      </c>
      <c r="N10" s="27" t="s">
        <v>44</v>
      </c>
      <c r="O10" s="27" t="s">
        <v>45</v>
      </c>
      <c r="P10" s="28" t="s">
        <v>46</v>
      </c>
      <c r="Q10" s="26" t="s">
        <v>43</v>
      </c>
      <c r="R10" s="27" t="s">
        <v>44</v>
      </c>
      <c r="S10" s="27" t="s">
        <v>45</v>
      </c>
      <c r="T10" s="28" t="s">
        <v>46</v>
      </c>
      <c r="U10" s="26" t="s">
        <v>43</v>
      </c>
      <c r="V10" s="27" t="s">
        <v>44</v>
      </c>
      <c r="W10" s="27" t="s">
        <v>45</v>
      </c>
      <c r="X10" s="28" t="s">
        <v>46</v>
      </c>
      <c r="Y10" s="26" t="s">
        <v>43</v>
      </c>
      <c r="Z10" s="27" t="s">
        <v>44</v>
      </c>
      <c r="AA10" s="27" t="s">
        <v>45</v>
      </c>
      <c r="AB10" s="28" t="s">
        <v>46</v>
      </c>
      <c r="AC10" s="26" t="s">
        <v>43</v>
      </c>
      <c r="AD10" s="27" t="s">
        <v>44</v>
      </c>
      <c r="AE10" s="27" t="s">
        <v>45</v>
      </c>
      <c r="AF10" s="28" t="s">
        <v>46</v>
      </c>
      <c r="AG10" s="26" t="s">
        <v>43</v>
      </c>
      <c r="AH10" s="27" t="s">
        <v>44</v>
      </c>
      <c r="AI10" s="27" t="s">
        <v>45</v>
      </c>
      <c r="AJ10" s="28" t="s">
        <v>46</v>
      </c>
      <c r="AK10" s="26" t="s">
        <v>43</v>
      </c>
      <c r="AL10" s="27" t="s">
        <v>44</v>
      </c>
      <c r="AM10" s="27" t="s">
        <v>45</v>
      </c>
      <c r="AN10" s="28" t="s">
        <v>46</v>
      </c>
      <c r="AO10" s="26" t="s">
        <v>43</v>
      </c>
      <c r="AP10" s="27" t="s">
        <v>44</v>
      </c>
      <c r="AQ10" s="27" t="s">
        <v>45</v>
      </c>
      <c r="AR10" s="28" t="s">
        <v>46</v>
      </c>
      <c r="AS10" s="26" t="s">
        <v>43</v>
      </c>
      <c r="AT10" s="27" t="s">
        <v>44</v>
      </c>
      <c r="AU10" s="27" t="s">
        <v>45</v>
      </c>
      <c r="AV10" s="28" t="s">
        <v>46</v>
      </c>
      <c r="AW10" s="26" t="s">
        <v>43</v>
      </c>
      <c r="AX10" s="27" t="s">
        <v>44</v>
      </c>
      <c r="AY10" s="27" t="s">
        <v>45</v>
      </c>
      <c r="AZ10" s="28" t="s">
        <v>46</v>
      </c>
      <c r="BA10" s="26" t="s">
        <v>43</v>
      </c>
      <c r="BB10" s="27" t="s">
        <v>44</v>
      </c>
      <c r="BC10" s="27" t="s">
        <v>45</v>
      </c>
      <c r="BD10" s="28" t="s">
        <v>46</v>
      </c>
      <c r="BE10" s="228"/>
      <c r="BF10" s="223"/>
      <c r="BG10" s="226"/>
      <c r="BH10" s="223"/>
      <c r="EC10" s="10">
        <v>7</v>
      </c>
      <c r="ED10" s="10" t="s">
        <v>33</v>
      </c>
      <c r="EE10" s="10">
        <v>2024</v>
      </c>
    </row>
    <row r="11" spans="1:136" ht="36" customHeight="1" x14ac:dyDescent="0.25">
      <c r="A11" s="224" t="s">
        <v>47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EC11" s="10"/>
      <c r="ED11" s="10"/>
      <c r="EE11" s="10"/>
    </row>
    <row r="12" spans="1:136" ht="24.75" x14ac:dyDescent="0.25">
      <c r="A12" s="31">
        <v>1</v>
      </c>
      <c r="B12" s="164" t="s">
        <v>48</v>
      </c>
      <c r="C12" s="20"/>
      <c r="D12" s="20"/>
      <c r="E12" s="20"/>
      <c r="F12" s="30"/>
      <c r="G12" s="20"/>
      <c r="H12" s="20"/>
      <c r="I12" s="35"/>
      <c r="J12" s="35"/>
      <c r="K12" s="45"/>
      <c r="L12" s="35"/>
      <c r="M12" s="36"/>
      <c r="N12" s="36"/>
      <c r="O12" s="36"/>
      <c r="P12" s="35"/>
      <c r="Q12" s="37"/>
      <c r="R12" s="37"/>
      <c r="S12" s="35"/>
      <c r="T12" s="37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8"/>
      <c r="AU12" s="38"/>
      <c r="AV12" s="35"/>
      <c r="AW12" s="38"/>
      <c r="AX12" s="38"/>
      <c r="AY12" s="38"/>
      <c r="AZ12" s="38"/>
      <c r="BA12" s="39"/>
      <c r="BB12" s="39"/>
      <c r="BC12" s="45"/>
      <c r="BD12" s="39"/>
      <c r="BE12" s="22"/>
      <c r="BF12" s="23">
        <v>2.2200000000000002</v>
      </c>
      <c r="BG12" s="24">
        <v>0</v>
      </c>
      <c r="BH12" s="25">
        <f t="shared" ref="BH12:BH21" si="0">(BF12*BG12)/100</f>
        <v>0</v>
      </c>
      <c r="EC12" s="10"/>
      <c r="ED12" s="10"/>
      <c r="EE12" s="10"/>
    </row>
    <row r="13" spans="1:136" ht="24.75" x14ac:dyDescent="0.25">
      <c r="A13" s="31">
        <v>2</v>
      </c>
      <c r="B13" s="164" t="s">
        <v>95</v>
      </c>
      <c r="C13" s="20"/>
      <c r="D13" s="20"/>
      <c r="E13" s="20"/>
      <c r="F13" s="30"/>
      <c r="G13" s="20"/>
      <c r="H13" s="20"/>
      <c r="I13" s="35"/>
      <c r="J13" s="35"/>
      <c r="K13" s="45"/>
      <c r="L13" s="35"/>
      <c r="M13" s="36"/>
      <c r="N13" s="36"/>
      <c r="O13" s="36"/>
      <c r="P13" s="35"/>
      <c r="Q13" s="37"/>
      <c r="R13" s="37"/>
      <c r="S13" s="35"/>
      <c r="T13" s="37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8"/>
      <c r="AU13" s="38"/>
      <c r="AV13" s="38"/>
      <c r="AW13" s="38"/>
      <c r="AX13" s="38"/>
      <c r="AY13" s="38"/>
      <c r="AZ13" s="38"/>
      <c r="BA13" s="39"/>
      <c r="BB13" s="39"/>
      <c r="BC13" s="45"/>
      <c r="BD13" s="39"/>
      <c r="BE13" s="22"/>
      <c r="BF13" s="23"/>
      <c r="BG13" s="24"/>
      <c r="BH13" s="25"/>
      <c r="EC13" s="10"/>
      <c r="ED13" s="10"/>
      <c r="EE13" s="10"/>
    </row>
    <row r="14" spans="1:136" ht="36.75" x14ac:dyDescent="0.25">
      <c r="A14" s="31">
        <v>3</v>
      </c>
      <c r="B14" s="164" t="s">
        <v>49</v>
      </c>
      <c r="C14" s="20"/>
      <c r="D14" s="20"/>
      <c r="E14" s="20"/>
      <c r="F14" s="30"/>
      <c r="G14" s="20"/>
      <c r="H14" s="20"/>
      <c r="I14" s="35"/>
      <c r="J14" s="35"/>
      <c r="K14" s="45"/>
      <c r="L14" s="45"/>
      <c r="M14" s="36"/>
      <c r="N14" s="36"/>
      <c r="O14" s="36"/>
      <c r="P14" s="35"/>
      <c r="Q14" s="37"/>
      <c r="R14" s="37"/>
      <c r="S14" s="35"/>
      <c r="T14" s="37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8"/>
      <c r="AU14" s="38"/>
      <c r="AV14" s="38"/>
      <c r="AW14" s="38"/>
      <c r="AX14" s="38"/>
      <c r="AY14" s="38"/>
      <c r="AZ14" s="38"/>
      <c r="BA14" s="39"/>
      <c r="BB14" s="45"/>
      <c r="BC14" s="45" t="s">
        <v>50</v>
      </c>
      <c r="BD14" s="39"/>
      <c r="BE14" s="22"/>
      <c r="BF14" s="23">
        <v>2.2200000000000002</v>
      </c>
      <c r="BG14" s="24">
        <v>0</v>
      </c>
      <c r="BH14" s="25">
        <f t="shared" si="0"/>
        <v>0</v>
      </c>
      <c r="EC14" s="10"/>
      <c r="ED14" s="10"/>
      <c r="EE14" s="10"/>
    </row>
    <row r="15" spans="1:136" ht="24.75" x14ac:dyDescent="0.25">
      <c r="A15" s="31">
        <v>4</v>
      </c>
      <c r="B15" s="164" t="s">
        <v>51</v>
      </c>
      <c r="C15" s="20"/>
      <c r="D15" s="20"/>
      <c r="E15" s="20"/>
      <c r="F15" s="30"/>
      <c r="G15" s="20"/>
      <c r="H15" s="20"/>
      <c r="I15" s="35"/>
      <c r="J15" s="35"/>
      <c r="K15" s="35"/>
      <c r="L15" s="45"/>
      <c r="M15" s="36"/>
      <c r="N15" s="36"/>
      <c r="O15" s="36"/>
      <c r="P15" s="35"/>
      <c r="Q15" s="37"/>
      <c r="R15" s="37"/>
      <c r="S15" s="35"/>
      <c r="T15" s="37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8"/>
      <c r="AU15" s="38"/>
      <c r="AV15" s="38"/>
      <c r="AW15" s="38"/>
      <c r="AX15" s="38"/>
      <c r="AY15" s="38"/>
      <c r="AZ15" s="38"/>
      <c r="BA15" s="39"/>
      <c r="BB15" s="38"/>
      <c r="BC15" s="38"/>
      <c r="BD15" s="39"/>
      <c r="BE15" s="22"/>
      <c r="BF15" s="23">
        <v>2.2200000000000002</v>
      </c>
      <c r="BG15" s="24">
        <v>0</v>
      </c>
      <c r="BH15" s="25">
        <f t="shared" si="0"/>
        <v>0</v>
      </c>
      <c r="EC15" s="10"/>
      <c r="ED15" s="10"/>
      <c r="EE15" s="10"/>
    </row>
    <row r="16" spans="1:136" ht="42" customHeight="1" x14ac:dyDescent="0.25">
      <c r="A16" s="31">
        <v>5</v>
      </c>
      <c r="B16" s="164" t="s">
        <v>52</v>
      </c>
      <c r="C16" s="20"/>
      <c r="D16" s="20"/>
      <c r="E16" s="20"/>
      <c r="F16" s="30"/>
      <c r="G16" s="20"/>
      <c r="H16" s="20"/>
      <c r="I16" s="35"/>
      <c r="J16" s="35"/>
      <c r="K16" s="45"/>
      <c r="L16" s="35"/>
      <c r="M16" s="36"/>
      <c r="N16" s="36"/>
      <c r="O16" s="36"/>
      <c r="P16" s="35"/>
      <c r="Q16" s="37"/>
      <c r="R16" s="37"/>
      <c r="S16" s="35"/>
      <c r="T16" s="37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8"/>
      <c r="AU16" s="38"/>
      <c r="AV16" s="38"/>
      <c r="AW16" s="38"/>
      <c r="AX16" s="38"/>
      <c r="AY16" s="38"/>
      <c r="AZ16" s="38"/>
      <c r="BA16" s="39"/>
      <c r="BB16" s="38"/>
      <c r="BC16" s="45" t="s">
        <v>50</v>
      </c>
      <c r="BD16" s="39"/>
      <c r="BE16" s="22"/>
      <c r="BF16" s="23">
        <v>2.2200000000000002</v>
      </c>
      <c r="BG16" s="24">
        <v>0</v>
      </c>
      <c r="BH16" s="25">
        <f t="shared" si="0"/>
        <v>0</v>
      </c>
      <c r="EC16" s="10"/>
      <c r="ED16" s="10"/>
      <c r="EE16" s="10"/>
    </row>
    <row r="17" spans="1:135" ht="60" x14ac:dyDescent="0.25">
      <c r="A17" s="31">
        <v>6</v>
      </c>
      <c r="B17" s="33" t="s">
        <v>53</v>
      </c>
      <c r="C17" s="20"/>
      <c r="D17" s="20"/>
      <c r="E17" s="20"/>
      <c r="F17" s="30"/>
      <c r="G17" s="20"/>
      <c r="H17" s="20"/>
      <c r="I17" s="35"/>
      <c r="J17" s="35"/>
      <c r="K17" s="36"/>
      <c r="L17" s="35"/>
      <c r="M17" s="35"/>
      <c r="N17" s="45"/>
      <c r="O17" s="45"/>
      <c r="P17" s="45"/>
      <c r="Q17" s="37"/>
      <c r="R17" s="37"/>
      <c r="S17" s="35"/>
      <c r="T17" s="37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8"/>
      <c r="AU17" s="38"/>
      <c r="AV17" s="38"/>
      <c r="AW17" s="38"/>
      <c r="AX17" s="38"/>
      <c r="AY17" s="38"/>
      <c r="AZ17" s="38"/>
      <c r="BA17" s="39"/>
      <c r="BB17" s="130"/>
      <c r="BC17" s="38"/>
      <c r="BD17" s="39"/>
      <c r="BE17" s="22"/>
      <c r="BF17" s="23">
        <v>2.2200000000000002</v>
      </c>
      <c r="BG17" s="24">
        <v>0</v>
      </c>
      <c r="BH17" s="25">
        <f t="shared" si="0"/>
        <v>0</v>
      </c>
      <c r="EC17" s="10"/>
      <c r="ED17" s="10"/>
      <c r="EE17" s="10"/>
    </row>
    <row r="18" spans="1:135" ht="36" x14ac:dyDescent="0.25">
      <c r="A18" s="31">
        <v>7</v>
      </c>
      <c r="B18" s="32" t="s">
        <v>54</v>
      </c>
      <c r="C18" s="20"/>
      <c r="D18" s="20"/>
      <c r="E18" s="20"/>
      <c r="F18" s="30"/>
      <c r="G18" s="20"/>
      <c r="H18" s="20"/>
      <c r="I18" s="35"/>
      <c r="J18" s="36"/>
      <c r="K18" s="36"/>
      <c r="L18" s="35"/>
      <c r="M18" s="131" t="s">
        <v>55</v>
      </c>
      <c r="N18" s="132" t="s">
        <v>55</v>
      </c>
      <c r="O18" s="132" t="s">
        <v>55</v>
      </c>
      <c r="P18" s="132" t="s">
        <v>55</v>
      </c>
      <c r="Q18" s="37"/>
      <c r="R18" s="37"/>
      <c r="S18" s="37"/>
      <c r="T18" s="37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8"/>
      <c r="AU18" s="38"/>
      <c r="AV18" s="38"/>
      <c r="AW18" s="38"/>
      <c r="AX18" s="38"/>
      <c r="AY18" s="38"/>
      <c r="AZ18" s="38"/>
      <c r="BA18" s="39"/>
      <c r="BB18" s="38"/>
      <c r="BC18" s="38"/>
      <c r="BD18" s="39"/>
      <c r="BE18" s="22"/>
      <c r="BF18" s="23">
        <v>2.2200000000000002</v>
      </c>
      <c r="BG18" s="24">
        <v>0</v>
      </c>
      <c r="BH18" s="25">
        <f t="shared" si="0"/>
        <v>0</v>
      </c>
      <c r="EC18" s="10"/>
      <c r="ED18" s="10"/>
      <c r="EE18" s="10"/>
    </row>
    <row r="19" spans="1:135" ht="55.5" customHeight="1" x14ac:dyDescent="0.25">
      <c r="A19" s="31">
        <v>8</v>
      </c>
      <c r="B19" s="170" t="s">
        <v>56</v>
      </c>
      <c r="C19" s="20"/>
      <c r="D19" s="20"/>
      <c r="E19" s="20"/>
      <c r="F19" s="30"/>
      <c r="G19" s="20"/>
      <c r="H19" s="20"/>
      <c r="I19" s="35"/>
      <c r="J19" s="36"/>
      <c r="K19" s="35"/>
      <c r="L19" s="36"/>
      <c r="M19" s="36"/>
      <c r="N19" s="36"/>
      <c r="O19" s="36"/>
      <c r="P19" s="131" t="s">
        <v>55</v>
      </c>
      <c r="Q19" s="37"/>
      <c r="R19" s="37"/>
      <c r="S19" s="37"/>
      <c r="T19" s="37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8"/>
      <c r="AU19" s="38"/>
      <c r="AV19" s="38"/>
      <c r="AW19" s="38"/>
      <c r="AX19" s="38"/>
      <c r="AY19" s="38"/>
      <c r="AZ19" s="38"/>
      <c r="BA19" s="39"/>
      <c r="BB19" s="39"/>
      <c r="BC19" s="38"/>
      <c r="BD19" s="39"/>
      <c r="BE19" s="22"/>
      <c r="BF19" s="23">
        <v>2.2200000000000002</v>
      </c>
      <c r="BG19" s="24">
        <v>0</v>
      </c>
      <c r="BH19" s="25">
        <f t="shared" si="0"/>
        <v>0</v>
      </c>
      <c r="EC19" s="10"/>
      <c r="ED19" s="10"/>
      <c r="EE19" s="10"/>
    </row>
    <row r="20" spans="1:135" ht="80.25" customHeight="1" x14ac:dyDescent="0.25">
      <c r="A20" s="31">
        <v>9</v>
      </c>
      <c r="B20" s="165" t="s">
        <v>57</v>
      </c>
      <c r="C20" s="20"/>
      <c r="D20" s="20"/>
      <c r="E20" s="20"/>
      <c r="F20" s="30"/>
      <c r="G20" s="20"/>
      <c r="H20" s="20"/>
      <c r="I20" s="35"/>
      <c r="J20" s="36"/>
      <c r="K20" s="35"/>
      <c r="L20" s="35"/>
      <c r="M20" s="35"/>
      <c r="N20" s="35"/>
      <c r="O20" s="36"/>
      <c r="P20" s="35"/>
      <c r="Q20" s="131" t="s">
        <v>55</v>
      </c>
      <c r="R20" s="37"/>
      <c r="S20" s="37"/>
      <c r="T20" s="3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8"/>
      <c r="AU20" s="38"/>
      <c r="AV20" s="38"/>
      <c r="AW20" s="38"/>
      <c r="AX20" s="38"/>
      <c r="AY20" s="38"/>
      <c r="AZ20" s="38"/>
      <c r="BA20" s="39"/>
      <c r="BB20" s="39"/>
      <c r="BC20" s="39"/>
      <c r="BD20" s="39"/>
      <c r="BE20" s="22"/>
      <c r="BF20" s="23">
        <v>2.2200000000000002</v>
      </c>
      <c r="BG20" s="24">
        <v>0</v>
      </c>
      <c r="BH20" s="25">
        <f t="shared" si="0"/>
        <v>0</v>
      </c>
      <c r="EC20" s="10"/>
      <c r="ED20" s="10"/>
      <c r="EE20" s="10"/>
    </row>
    <row r="21" spans="1:135" ht="31.5" customHeight="1" x14ac:dyDescent="0.25">
      <c r="A21" s="31">
        <v>10</v>
      </c>
      <c r="B21" s="165" t="s">
        <v>58</v>
      </c>
      <c r="C21" s="20"/>
      <c r="D21" s="20"/>
      <c r="E21" s="20"/>
      <c r="F21" s="30"/>
      <c r="G21" s="20"/>
      <c r="H21" s="20"/>
      <c r="I21" s="35"/>
      <c r="J21" s="36"/>
      <c r="K21" s="36"/>
      <c r="L21" s="45"/>
      <c r="N21" s="35"/>
      <c r="O21" s="35"/>
      <c r="P21" s="35"/>
      <c r="Q21" s="37"/>
      <c r="R21" s="37"/>
      <c r="S21" s="37"/>
      <c r="T21" s="3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8"/>
      <c r="AU21" s="38"/>
      <c r="AV21" s="38"/>
      <c r="AW21" s="38"/>
      <c r="AX21" s="38"/>
      <c r="AY21" s="38"/>
      <c r="AZ21" s="38"/>
      <c r="BA21" s="39"/>
      <c r="BB21" s="39"/>
      <c r="BC21" s="39"/>
      <c r="BD21" s="39"/>
      <c r="BE21" s="22"/>
      <c r="BF21" s="23">
        <v>2.2200000000000002</v>
      </c>
      <c r="BG21" s="24">
        <v>0</v>
      </c>
      <c r="BH21" s="25">
        <f t="shared" si="0"/>
        <v>0</v>
      </c>
      <c r="EC21" s="10"/>
      <c r="ED21" s="10"/>
      <c r="EE21" s="10"/>
    </row>
    <row r="22" spans="1:135" ht="48.75" x14ac:dyDescent="0.25">
      <c r="A22" s="31">
        <v>11</v>
      </c>
      <c r="B22" s="166" t="s">
        <v>59</v>
      </c>
      <c r="C22" s="20"/>
      <c r="D22" s="20"/>
      <c r="E22" s="20"/>
      <c r="F22" s="30"/>
      <c r="G22" s="20"/>
      <c r="H22" s="20"/>
      <c r="I22" s="35"/>
      <c r="J22" s="36"/>
      <c r="K22" s="36"/>
      <c r="L22" s="36"/>
      <c r="M22" s="45"/>
      <c r="N22" s="45"/>
      <c r="O22" s="36"/>
      <c r="P22" s="35"/>
      <c r="Q22" s="37"/>
      <c r="R22" s="37"/>
      <c r="S22" s="37"/>
      <c r="T22" s="37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8"/>
      <c r="AU22" s="38"/>
      <c r="AV22" s="38"/>
      <c r="AW22" s="38"/>
      <c r="AX22" s="38"/>
      <c r="AY22" s="38"/>
      <c r="AZ22" s="38"/>
      <c r="BA22" s="39"/>
      <c r="BB22" s="39"/>
      <c r="BC22" s="39"/>
      <c r="BD22" s="39"/>
      <c r="BE22" s="22"/>
      <c r="BF22" s="23">
        <v>2.2200000000000002</v>
      </c>
      <c r="BG22" s="24">
        <v>0</v>
      </c>
      <c r="BH22" s="25">
        <f>(BF22*BG22)/100</f>
        <v>0</v>
      </c>
      <c r="EC22" s="10">
        <v>8</v>
      </c>
      <c r="ED22" s="10" t="s">
        <v>34</v>
      </c>
      <c r="EE22" s="10">
        <v>2025</v>
      </c>
    </row>
    <row r="23" spans="1:135" ht="21.75" customHeight="1" x14ac:dyDescent="0.25">
      <c r="A23" s="31">
        <v>12</v>
      </c>
      <c r="B23" s="165" t="s">
        <v>60</v>
      </c>
      <c r="C23" s="20"/>
      <c r="D23" s="20"/>
      <c r="E23" s="20"/>
      <c r="F23" s="20"/>
      <c r="G23" s="20"/>
      <c r="H23" s="20"/>
      <c r="I23" s="40"/>
      <c r="J23" s="40"/>
      <c r="K23" s="62"/>
      <c r="L23" s="40"/>
      <c r="M23" s="42"/>
      <c r="N23" s="63"/>
      <c r="O23" s="42"/>
      <c r="P23" s="41"/>
      <c r="Q23" s="42"/>
      <c r="R23" s="42"/>
      <c r="S23" s="42"/>
      <c r="T23" s="42"/>
      <c r="U23" s="41"/>
      <c r="V23" s="62"/>
      <c r="W23" s="41"/>
      <c r="X23" s="41"/>
      <c r="Y23" s="41"/>
      <c r="Z23" s="41"/>
      <c r="AA23" s="41"/>
      <c r="AB23" s="41"/>
      <c r="AC23" s="41"/>
      <c r="AD23" s="40"/>
      <c r="AE23" s="40"/>
      <c r="AF23" s="40"/>
      <c r="AG23" s="40"/>
      <c r="AH23" s="40"/>
      <c r="AI23" s="62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3"/>
      <c r="AV23" s="43"/>
      <c r="AW23" s="62"/>
      <c r="AX23" s="43"/>
      <c r="AY23" s="43"/>
      <c r="AZ23" s="40"/>
      <c r="BA23" s="40"/>
      <c r="BB23" s="40"/>
      <c r="BC23" s="40"/>
      <c r="BD23" s="40"/>
      <c r="BE23" s="22"/>
      <c r="BF23" s="23">
        <v>2.2200000000000002</v>
      </c>
      <c r="BG23" s="24">
        <v>0</v>
      </c>
      <c r="BH23" s="25">
        <f t="shared" ref="BH23:BH61" si="1">(BF23*BG23)/100</f>
        <v>0</v>
      </c>
      <c r="EC23" s="10"/>
      <c r="ED23" s="10"/>
      <c r="EE23" s="10"/>
    </row>
    <row r="24" spans="1:135" ht="53.25" customHeight="1" x14ac:dyDescent="0.25">
      <c r="A24" s="31">
        <v>13</v>
      </c>
      <c r="B24" s="165" t="s">
        <v>61</v>
      </c>
      <c r="C24" s="20"/>
      <c r="D24" s="20"/>
      <c r="E24" s="20"/>
      <c r="F24" s="20"/>
      <c r="G24" s="20"/>
      <c r="H24" s="20"/>
      <c r="I24" s="40"/>
      <c r="J24" s="41"/>
      <c r="K24" s="41"/>
      <c r="L24" s="41"/>
      <c r="M24" s="41"/>
      <c r="N24" s="41"/>
      <c r="O24" s="42"/>
      <c r="P24" s="41"/>
      <c r="Q24" s="63"/>
      <c r="R24" s="42"/>
      <c r="S24" s="42"/>
      <c r="T24" s="42"/>
      <c r="V24" s="41"/>
      <c r="W24" s="41"/>
      <c r="X24" s="41"/>
      <c r="Y24" s="41"/>
      <c r="Z24" s="41"/>
      <c r="AA24" s="41"/>
      <c r="AB24" s="41"/>
      <c r="AC24" s="63"/>
      <c r="AD24" s="41"/>
      <c r="AE24" s="41"/>
      <c r="AF24" s="48"/>
      <c r="AG24" s="41"/>
      <c r="AH24" s="41"/>
      <c r="AI24" s="41"/>
      <c r="AJ24" s="41"/>
      <c r="AL24" s="41"/>
      <c r="AM24" s="41"/>
      <c r="AN24" s="41"/>
      <c r="AO24" s="63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BA24" s="167"/>
      <c r="BB24" s="40"/>
      <c r="BC24" s="40"/>
      <c r="BD24" s="40"/>
      <c r="BE24" s="22"/>
      <c r="BF24" s="23">
        <v>2.2200000000000002</v>
      </c>
      <c r="BG24" s="24">
        <v>0</v>
      </c>
      <c r="BH24" s="25">
        <f t="shared" si="1"/>
        <v>0</v>
      </c>
      <c r="EC24" s="10"/>
      <c r="ED24" s="10"/>
      <c r="EE24" s="10"/>
    </row>
    <row r="25" spans="1:135" ht="126.95" customHeight="1" x14ac:dyDescent="0.25">
      <c r="A25" s="31">
        <v>14</v>
      </c>
      <c r="B25" s="68" t="s">
        <v>62</v>
      </c>
      <c r="C25" s="20"/>
      <c r="D25" s="20"/>
      <c r="E25" s="20"/>
      <c r="F25" s="20"/>
      <c r="G25" s="20"/>
      <c r="H25" s="20"/>
      <c r="I25" s="40"/>
      <c r="J25" s="40"/>
      <c r="K25" s="41"/>
      <c r="L25" s="41"/>
      <c r="M25" s="41"/>
      <c r="N25" s="41"/>
      <c r="O25" s="41"/>
      <c r="P25" s="41"/>
      <c r="Q25" s="41"/>
      <c r="R25" s="64"/>
      <c r="S25" s="41"/>
      <c r="T25" s="63"/>
      <c r="U25" s="62"/>
      <c r="V25" s="42"/>
      <c r="W25" s="42"/>
      <c r="X25" s="42"/>
      <c r="Y25" s="41"/>
      <c r="Z25" s="41"/>
      <c r="AA25" s="41"/>
      <c r="AB25" s="41"/>
      <c r="AC25" s="41"/>
      <c r="AD25" s="41"/>
      <c r="AE25" s="41"/>
      <c r="AF25" s="62"/>
      <c r="AG25" s="62"/>
      <c r="AH25" s="41"/>
      <c r="AI25" s="41"/>
      <c r="AL25" s="42"/>
      <c r="AM25" s="42"/>
      <c r="AN25" s="42"/>
      <c r="AO25" s="41"/>
      <c r="AP25" s="41"/>
      <c r="AQ25" s="41"/>
      <c r="AR25" s="168"/>
      <c r="AS25" s="169"/>
      <c r="AT25" s="41"/>
      <c r="AU25" s="41"/>
      <c r="AV25" s="41"/>
      <c r="AW25" s="41"/>
      <c r="AX25" s="41"/>
      <c r="AY25" s="41"/>
      <c r="BA25" s="168"/>
      <c r="BB25" s="169"/>
      <c r="BC25" s="50"/>
      <c r="BD25" s="50"/>
      <c r="BE25" s="22"/>
      <c r="BF25" s="23">
        <v>2.2200000000000002</v>
      </c>
      <c r="BG25" s="24">
        <v>0</v>
      </c>
      <c r="BH25" s="25">
        <f t="shared" si="1"/>
        <v>0</v>
      </c>
      <c r="EC25" s="10"/>
      <c r="ED25" s="10"/>
      <c r="EE25" s="10"/>
    </row>
    <row r="26" spans="1:135" ht="33.75" customHeight="1" x14ac:dyDescent="0.25">
      <c r="A26" s="31">
        <v>15</v>
      </c>
      <c r="B26" s="93" t="s">
        <v>63</v>
      </c>
      <c r="C26" s="133" t="s">
        <v>55</v>
      </c>
      <c r="D26" s="133" t="s">
        <v>55</v>
      </c>
      <c r="E26" s="134" t="s">
        <v>55</v>
      </c>
      <c r="F26" s="134" t="s">
        <v>55</v>
      </c>
      <c r="G26" s="134" t="s">
        <v>55</v>
      </c>
      <c r="H26" s="134" t="s">
        <v>55</v>
      </c>
      <c r="I26" s="44"/>
      <c r="J26" s="44"/>
      <c r="K26" s="35"/>
      <c r="L26" s="35"/>
      <c r="M26" s="35"/>
      <c r="N26" s="35"/>
      <c r="O26" s="35"/>
      <c r="P26" s="35"/>
      <c r="Q26" s="35"/>
      <c r="R26" s="35"/>
      <c r="S26" s="35"/>
      <c r="T26" s="51"/>
      <c r="V26" s="37"/>
      <c r="W26" s="37"/>
      <c r="X26" s="37"/>
      <c r="Y26" s="35"/>
      <c r="Z26" s="35"/>
      <c r="AA26" s="35"/>
      <c r="AB26" s="35"/>
      <c r="AC26" s="35"/>
      <c r="AD26" s="35"/>
      <c r="AE26" s="35"/>
      <c r="AF26" s="51"/>
      <c r="AH26" s="37"/>
      <c r="AI26" s="37"/>
      <c r="AJ26" s="37"/>
      <c r="AK26" s="35"/>
      <c r="AL26" s="35"/>
      <c r="AM26" s="35"/>
      <c r="AN26" s="35"/>
      <c r="AO26" s="35"/>
      <c r="AP26" s="35"/>
      <c r="AQ26" s="35"/>
      <c r="AR26" s="51"/>
      <c r="AT26" s="37"/>
      <c r="AU26" s="37"/>
      <c r="AV26" s="37"/>
      <c r="AW26" s="35"/>
      <c r="AX26" s="35"/>
      <c r="AY26" s="35"/>
      <c r="AZ26" s="35"/>
      <c r="BA26" s="52"/>
      <c r="BB26" s="52"/>
      <c r="BC26" s="37"/>
      <c r="BD26" s="37"/>
      <c r="BE26" s="22"/>
      <c r="BF26" s="23">
        <v>2.2200000000000002</v>
      </c>
      <c r="BG26" s="24">
        <v>0</v>
      </c>
      <c r="BH26" s="25">
        <f t="shared" si="1"/>
        <v>0</v>
      </c>
      <c r="EC26" s="10"/>
      <c r="ED26" s="10"/>
      <c r="EE26" s="10"/>
    </row>
    <row r="27" spans="1:135" ht="24" x14ac:dyDescent="0.25">
      <c r="A27" s="31">
        <v>16</v>
      </c>
      <c r="B27" s="93" t="s">
        <v>64</v>
      </c>
      <c r="C27" s="138" t="s">
        <v>55</v>
      </c>
      <c r="D27" s="138" t="s">
        <v>55</v>
      </c>
      <c r="E27" s="139" t="s">
        <v>55</v>
      </c>
      <c r="F27" s="139" t="s">
        <v>55</v>
      </c>
      <c r="G27" s="139" t="s">
        <v>55</v>
      </c>
      <c r="H27" s="139" t="s">
        <v>55</v>
      </c>
      <c r="I27" s="171"/>
      <c r="J27" s="171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51"/>
      <c r="AH27" s="37"/>
      <c r="AI27" s="37"/>
      <c r="AJ27" s="37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B27" s="52"/>
      <c r="BC27" s="37"/>
      <c r="BD27" s="37"/>
      <c r="BE27" s="22"/>
      <c r="BF27" s="23">
        <v>2.2200000000000002</v>
      </c>
      <c r="BG27" s="24">
        <v>0</v>
      </c>
      <c r="BH27" s="25">
        <f t="shared" si="1"/>
        <v>0</v>
      </c>
      <c r="EC27" s="10"/>
      <c r="ED27" s="10"/>
      <c r="EE27" s="10"/>
    </row>
    <row r="28" spans="1:135" ht="24.75" x14ac:dyDescent="0.25">
      <c r="A28" s="31">
        <v>17</v>
      </c>
      <c r="B28" s="183" t="s">
        <v>65</v>
      </c>
      <c r="C28" s="138" t="s">
        <v>55</v>
      </c>
      <c r="D28" s="138" t="s">
        <v>55</v>
      </c>
      <c r="E28" s="139" t="s">
        <v>55</v>
      </c>
      <c r="F28" s="139" t="s">
        <v>55</v>
      </c>
      <c r="G28" s="139" t="s">
        <v>55</v>
      </c>
      <c r="H28" s="139" t="s">
        <v>55</v>
      </c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168"/>
      <c r="V28" s="37"/>
      <c r="W28" s="37"/>
      <c r="X28" s="37"/>
      <c r="Y28" s="35"/>
      <c r="Z28" s="35"/>
      <c r="AA28" s="35"/>
      <c r="AB28" s="35"/>
      <c r="AC28" s="35"/>
      <c r="AD28" s="35"/>
      <c r="AE28" s="35"/>
      <c r="AF28" s="51"/>
      <c r="AH28" s="37"/>
      <c r="AI28" s="37"/>
      <c r="AJ28" s="37"/>
      <c r="AK28" s="35"/>
      <c r="AL28" s="35"/>
      <c r="AM28" s="35"/>
      <c r="AN28" s="35"/>
      <c r="AO28" s="35"/>
      <c r="AP28" s="35"/>
      <c r="AQ28" s="35"/>
      <c r="AR28" s="51"/>
      <c r="AT28" s="37"/>
      <c r="AU28" s="37"/>
      <c r="AV28" s="37"/>
      <c r="AW28" s="35"/>
      <c r="AX28" s="35"/>
      <c r="AY28" s="35"/>
      <c r="AZ28" s="35"/>
      <c r="BC28" s="51"/>
      <c r="BD28" s="37"/>
      <c r="BE28" s="22"/>
      <c r="BF28" s="23">
        <v>2.2200000000000002</v>
      </c>
      <c r="BG28" s="24">
        <v>0</v>
      </c>
      <c r="BH28" s="25">
        <f t="shared" si="1"/>
        <v>0</v>
      </c>
      <c r="EC28" s="10"/>
      <c r="ED28" s="10"/>
      <c r="EE28" s="10"/>
    </row>
    <row r="29" spans="1:135" ht="24" x14ac:dyDescent="0.25">
      <c r="A29" s="31">
        <v>18</v>
      </c>
      <c r="B29" s="32" t="s">
        <v>66</v>
      </c>
      <c r="C29" s="20"/>
      <c r="D29" s="20"/>
      <c r="E29" s="20"/>
      <c r="F29" s="30"/>
      <c r="G29" s="20"/>
      <c r="H29" s="20"/>
      <c r="I29" s="35"/>
      <c r="J29" s="36"/>
      <c r="K29" s="36"/>
      <c r="L29" s="36"/>
      <c r="M29" s="35"/>
      <c r="N29" s="35"/>
      <c r="O29" s="35"/>
      <c r="P29" s="35"/>
      <c r="Q29" s="37"/>
      <c r="R29" s="37"/>
      <c r="S29" s="37"/>
      <c r="T29" s="37"/>
      <c r="U29" s="45"/>
      <c r="V29" s="45"/>
      <c r="W29" s="45"/>
      <c r="X29" s="4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8"/>
      <c r="AU29" s="38"/>
      <c r="AV29" s="38"/>
      <c r="AW29" s="38"/>
      <c r="AX29" s="38"/>
      <c r="AY29" s="38"/>
      <c r="AZ29" s="38"/>
      <c r="BA29" s="39"/>
      <c r="BB29" s="39"/>
      <c r="BC29" s="39"/>
      <c r="BD29" s="39"/>
      <c r="BE29" s="22"/>
      <c r="BF29" s="23">
        <v>2.2200000000000002</v>
      </c>
      <c r="BG29" s="24"/>
      <c r="BH29" s="25"/>
      <c r="EC29" s="10"/>
      <c r="ED29" s="10"/>
      <c r="EE29" s="10"/>
    </row>
    <row r="30" spans="1:135" ht="47.25" customHeight="1" x14ac:dyDescent="0.25">
      <c r="A30" s="31">
        <v>19</v>
      </c>
      <c r="B30" s="174" t="s">
        <v>67</v>
      </c>
      <c r="C30" s="137" t="s">
        <v>55</v>
      </c>
      <c r="D30" s="137" t="s">
        <v>55</v>
      </c>
      <c r="E30" s="137" t="s">
        <v>55</v>
      </c>
      <c r="F30" s="137" t="s">
        <v>55</v>
      </c>
      <c r="G30" s="137" t="s">
        <v>55</v>
      </c>
      <c r="H30" s="137" t="s">
        <v>55</v>
      </c>
      <c r="I30" s="137" t="s">
        <v>55</v>
      </c>
      <c r="J30" s="137" t="s">
        <v>55</v>
      </c>
      <c r="K30" s="137" t="s">
        <v>55</v>
      </c>
      <c r="L30" s="137" t="s">
        <v>55</v>
      </c>
      <c r="M30" s="137" t="s">
        <v>55</v>
      </c>
      <c r="N30" s="137" t="s">
        <v>55</v>
      </c>
      <c r="O30" s="137" t="s">
        <v>55</v>
      </c>
      <c r="P30" s="137" t="s">
        <v>55</v>
      </c>
      <c r="Q30" s="137" t="s">
        <v>55</v>
      </c>
      <c r="R30" s="137" t="s">
        <v>55</v>
      </c>
      <c r="S30" s="137" t="s">
        <v>55</v>
      </c>
      <c r="T30" s="137" t="s">
        <v>55</v>
      </c>
      <c r="U30" s="137" t="s">
        <v>55</v>
      </c>
      <c r="V30" s="137" t="s">
        <v>55</v>
      </c>
      <c r="W30" s="137" t="s">
        <v>55</v>
      </c>
      <c r="X30" s="137" t="s">
        <v>55</v>
      </c>
      <c r="Y30" s="137" t="s">
        <v>55</v>
      </c>
      <c r="Z30" s="137" t="s">
        <v>55</v>
      </c>
      <c r="AA30" s="135" t="s">
        <v>55</v>
      </c>
      <c r="AB30" s="136" t="s">
        <v>55</v>
      </c>
      <c r="AC30" s="136" t="s">
        <v>55</v>
      </c>
      <c r="AD30" s="136" t="s">
        <v>55</v>
      </c>
      <c r="AE30" s="137" t="s">
        <v>55</v>
      </c>
      <c r="AF30" s="137" t="s">
        <v>55</v>
      </c>
      <c r="AG30" s="137" t="s">
        <v>55</v>
      </c>
      <c r="AH30" s="137" t="s">
        <v>55</v>
      </c>
      <c r="AI30" s="137" t="s">
        <v>55</v>
      </c>
      <c r="AJ30" s="137" t="s">
        <v>55</v>
      </c>
      <c r="AK30" s="137" t="s">
        <v>55</v>
      </c>
      <c r="AL30" s="137" t="s">
        <v>55</v>
      </c>
      <c r="AM30" s="137" t="s">
        <v>55</v>
      </c>
      <c r="AN30" s="137" t="s">
        <v>55</v>
      </c>
      <c r="AO30" s="137" t="s">
        <v>55</v>
      </c>
      <c r="AP30" s="137" t="s">
        <v>55</v>
      </c>
      <c r="AQ30" s="137" t="s">
        <v>55</v>
      </c>
      <c r="AR30" s="137" t="s">
        <v>55</v>
      </c>
      <c r="AS30" s="137" t="s">
        <v>55</v>
      </c>
      <c r="AT30" s="137" t="s">
        <v>55</v>
      </c>
      <c r="AU30" s="139" t="s">
        <v>55</v>
      </c>
      <c r="AV30" s="140" t="s">
        <v>55</v>
      </c>
      <c r="AW30" s="136" t="s">
        <v>55</v>
      </c>
      <c r="AX30" s="136" t="s">
        <v>55</v>
      </c>
      <c r="AY30" s="41"/>
      <c r="AZ30" s="64"/>
      <c r="BA30" s="49"/>
      <c r="BB30" s="41"/>
      <c r="BC30" s="45"/>
      <c r="BD30" s="50"/>
      <c r="BE30" s="22"/>
      <c r="BF30" s="23">
        <v>2.2200000000000002</v>
      </c>
      <c r="BG30" s="24">
        <v>0</v>
      </c>
      <c r="BH30" s="25">
        <f t="shared" si="1"/>
        <v>0</v>
      </c>
      <c r="EC30" s="10"/>
      <c r="ED30" s="10"/>
      <c r="EE30" s="10"/>
    </row>
    <row r="31" spans="1:135" ht="25.5" customHeight="1" x14ac:dyDescent="0.25">
      <c r="A31" s="31">
        <v>20</v>
      </c>
      <c r="B31" s="173" t="s">
        <v>68</v>
      </c>
      <c r="C31" s="137" t="s">
        <v>55</v>
      </c>
      <c r="D31" s="137" t="s">
        <v>55</v>
      </c>
      <c r="E31" s="137" t="s">
        <v>55</v>
      </c>
      <c r="F31" s="137" t="s">
        <v>55</v>
      </c>
      <c r="G31" s="137" t="s">
        <v>55</v>
      </c>
      <c r="H31" s="137" t="s">
        <v>55</v>
      </c>
      <c r="I31" s="137" t="s">
        <v>55</v>
      </c>
      <c r="J31" s="137" t="s">
        <v>55</v>
      </c>
      <c r="K31" s="137" t="s">
        <v>55</v>
      </c>
      <c r="L31" s="137" t="s">
        <v>55</v>
      </c>
      <c r="M31" s="137" t="s">
        <v>55</v>
      </c>
      <c r="N31" s="137" t="s">
        <v>55</v>
      </c>
      <c r="O31" s="137" t="s">
        <v>55</v>
      </c>
      <c r="P31" s="137" t="s">
        <v>55</v>
      </c>
      <c r="Q31" s="137" t="s">
        <v>55</v>
      </c>
      <c r="R31" s="137" t="s">
        <v>55</v>
      </c>
      <c r="S31" s="137" t="s">
        <v>55</v>
      </c>
      <c r="T31" s="137" t="s">
        <v>55</v>
      </c>
      <c r="U31" s="137" t="s">
        <v>55</v>
      </c>
      <c r="V31" s="137" t="s">
        <v>55</v>
      </c>
      <c r="W31" s="137" t="s">
        <v>55</v>
      </c>
      <c r="X31" s="137" t="s">
        <v>55</v>
      </c>
      <c r="Y31" s="137" t="s">
        <v>55</v>
      </c>
      <c r="Z31" s="137" t="s">
        <v>55</v>
      </c>
      <c r="AA31" s="135" t="s">
        <v>55</v>
      </c>
      <c r="AB31" s="136" t="s">
        <v>55</v>
      </c>
      <c r="AC31" s="136" t="s">
        <v>55</v>
      </c>
      <c r="AD31" s="136" t="s">
        <v>55</v>
      </c>
      <c r="AE31" s="137" t="s">
        <v>55</v>
      </c>
      <c r="AF31" s="137" t="s">
        <v>55</v>
      </c>
      <c r="AG31" s="137" t="s">
        <v>55</v>
      </c>
      <c r="AH31" s="137" t="s">
        <v>55</v>
      </c>
      <c r="AI31" s="137" t="s">
        <v>55</v>
      </c>
      <c r="AJ31" s="137" t="s">
        <v>55</v>
      </c>
      <c r="AK31" s="137" t="s">
        <v>55</v>
      </c>
      <c r="AL31" s="137" t="s">
        <v>55</v>
      </c>
      <c r="AM31" s="137" t="s">
        <v>55</v>
      </c>
      <c r="AN31" s="137" t="s">
        <v>55</v>
      </c>
      <c r="AO31" s="137" t="s">
        <v>55</v>
      </c>
      <c r="AP31" s="137" t="s">
        <v>55</v>
      </c>
      <c r="AQ31" s="137" t="s">
        <v>55</v>
      </c>
      <c r="AR31" s="137" t="s">
        <v>55</v>
      </c>
      <c r="AS31" s="137" t="s">
        <v>55</v>
      </c>
      <c r="AT31" s="137" t="s">
        <v>55</v>
      </c>
      <c r="AU31" s="137" t="s">
        <v>55</v>
      </c>
      <c r="AV31" s="135" t="s">
        <v>55</v>
      </c>
      <c r="AW31" s="136" t="s">
        <v>55</v>
      </c>
      <c r="AX31" s="136" t="s">
        <v>55</v>
      </c>
      <c r="AY31" s="35"/>
      <c r="AZ31" s="35"/>
      <c r="BA31" s="52"/>
      <c r="BB31" s="35"/>
      <c r="BC31" s="37"/>
      <c r="BD31" s="37"/>
      <c r="BE31" s="22"/>
      <c r="BF31" s="23">
        <v>2.2200000000000002</v>
      </c>
      <c r="BG31" s="24">
        <v>0</v>
      </c>
      <c r="BH31" s="25">
        <f t="shared" si="1"/>
        <v>0</v>
      </c>
      <c r="EC31" s="10"/>
      <c r="ED31" s="10"/>
      <c r="EE31" s="10"/>
    </row>
    <row r="32" spans="1:135" ht="51.75" customHeight="1" x14ac:dyDescent="0.25">
      <c r="A32" s="31">
        <v>21</v>
      </c>
      <c r="B32" s="68" t="s">
        <v>69</v>
      </c>
      <c r="C32" s="11"/>
      <c r="D32" s="11"/>
      <c r="E32" s="11"/>
      <c r="F32" s="11"/>
      <c r="G32" s="11"/>
      <c r="H32" s="11"/>
      <c r="I32" s="56"/>
      <c r="J32" s="56"/>
      <c r="K32" s="55"/>
      <c r="L32" s="55"/>
      <c r="M32" s="55"/>
      <c r="N32" s="55"/>
      <c r="P32" s="57"/>
      <c r="Q32" s="57"/>
      <c r="R32" s="57"/>
      <c r="S32" s="57"/>
      <c r="T32" s="57"/>
      <c r="U32" s="58"/>
      <c r="V32" s="58"/>
      <c r="W32" s="65"/>
      <c r="X32" s="58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8"/>
      <c r="AL32" s="58"/>
      <c r="AM32" s="65"/>
      <c r="AN32" s="58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9"/>
      <c r="BB32" s="59"/>
      <c r="BC32" s="66"/>
      <c r="BD32" s="59"/>
      <c r="BE32" s="22"/>
      <c r="BF32" s="23">
        <v>2.2200000000000002</v>
      </c>
      <c r="BG32" s="24">
        <v>0</v>
      </c>
      <c r="BH32" s="25">
        <f t="shared" si="1"/>
        <v>0</v>
      </c>
      <c r="EC32" s="10"/>
      <c r="ED32" s="10"/>
      <c r="EE32" s="10"/>
    </row>
    <row r="33" spans="1:135" ht="33.6" customHeight="1" x14ac:dyDescent="0.25">
      <c r="A33" s="204" t="s">
        <v>70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6"/>
      <c r="EC33" s="10"/>
      <c r="ED33" s="10"/>
      <c r="EE33" s="10"/>
    </row>
    <row r="34" spans="1:135" ht="51.75" customHeight="1" x14ac:dyDescent="0.25">
      <c r="A34" s="31">
        <v>22</v>
      </c>
      <c r="B34" s="34" t="s">
        <v>71</v>
      </c>
      <c r="C34" s="20"/>
      <c r="D34" s="20"/>
      <c r="E34" s="20"/>
      <c r="F34" s="20"/>
      <c r="G34" s="20"/>
      <c r="H34" s="2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52"/>
      <c r="AH34" s="37"/>
      <c r="AI34" s="37"/>
      <c r="AJ34" s="37"/>
      <c r="AK34" s="41"/>
      <c r="AL34" s="41"/>
      <c r="AM34" s="41"/>
      <c r="AN34" s="63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52"/>
      <c r="BA34" s="52"/>
      <c r="BB34" s="52"/>
      <c r="BC34" s="37"/>
      <c r="BD34" s="53"/>
      <c r="BE34" s="22"/>
      <c r="BF34" s="23">
        <v>2.2200000000000002</v>
      </c>
      <c r="BG34" s="24">
        <v>0</v>
      </c>
      <c r="BH34" s="25">
        <f t="shared" si="1"/>
        <v>0</v>
      </c>
      <c r="EC34" s="10"/>
      <c r="ED34" s="10"/>
      <c r="EE34" s="10"/>
    </row>
    <row r="35" spans="1:135" ht="36" customHeight="1" x14ac:dyDescent="0.25">
      <c r="A35" s="31">
        <v>23</v>
      </c>
      <c r="B35" s="34" t="s">
        <v>72</v>
      </c>
      <c r="C35" s="20"/>
      <c r="D35" s="20"/>
      <c r="E35" s="20"/>
      <c r="F35" s="20"/>
      <c r="G35" s="20"/>
      <c r="H35" s="20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7"/>
      <c r="AP35" s="37"/>
      <c r="AQ35" s="37"/>
      <c r="AR35" s="37"/>
      <c r="AS35" s="37"/>
      <c r="AT35" s="37"/>
      <c r="AU35" s="35"/>
      <c r="AV35" s="51"/>
      <c r="AW35" s="35"/>
      <c r="AX35" s="35"/>
      <c r="AY35" s="35"/>
      <c r="AZ35" s="35"/>
      <c r="BA35" s="52"/>
      <c r="BB35" s="39"/>
      <c r="BC35" s="39"/>
      <c r="BD35" s="54"/>
      <c r="BE35" s="22"/>
      <c r="BF35" s="23">
        <v>2.2200000000000002</v>
      </c>
      <c r="BG35" s="24">
        <v>0</v>
      </c>
      <c r="BH35" s="25">
        <f t="shared" si="1"/>
        <v>0</v>
      </c>
      <c r="EC35" s="10"/>
      <c r="ED35" s="10"/>
      <c r="EE35" s="10"/>
    </row>
    <row r="36" spans="1:135" ht="38.25" customHeight="1" x14ac:dyDescent="0.25">
      <c r="A36" s="31">
        <v>24</v>
      </c>
      <c r="B36" s="34" t="s">
        <v>73</v>
      </c>
      <c r="C36" s="20"/>
      <c r="D36" s="20"/>
      <c r="E36" s="20"/>
      <c r="F36" s="20"/>
      <c r="G36" s="20"/>
      <c r="H36" s="20"/>
      <c r="I36" s="36"/>
      <c r="J36" s="36"/>
      <c r="K36" s="36"/>
      <c r="L36" s="36"/>
      <c r="M36" s="36"/>
      <c r="N36" s="36"/>
      <c r="O36" s="60"/>
      <c r="P36" s="36"/>
      <c r="Q36" s="36"/>
      <c r="R36" s="36"/>
      <c r="S36" s="36"/>
      <c r="T36" s="36"/>
      <c r="U36" s="45"/>
      <c r="V36" s="45"/>
      <c r="W36" s="45"/>
      <c r="X36" s="45"/>
      <c r="Y36" s="45"/>
      <c r="Z36" s="45"/>
      <c r="AA36" s="45"/>
      <c r="AB36" s="4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7"/>
      <c r="AP36" s="37"/>
      <c r="AQ36" s="37"/>
      <c r="AR36" s="37"/>
      <c r="AS36" s="82"/>
      <c r="AT36" s="37"/>
      <c r="AU36" s="35"/>
      <c r="AV36" s="35"/>
      <c r="AW36" s="35"/>
      <c r="AX36" s="36"/>
      <c r="AY36" s="36"/>
      <c r="AZ36" s="35"/>
      <c r="BA36" s="36"/>
      <c r="BB36" s="54"/>
      <c r="BC36" s="54"/>
      <c r="BD36" s="54"/>
      <c r="BE36" s="22"/>
      <c r="BF36" s="23">
        <v>2.2200000000000002</v>
      </c>
      <c r="BG36" s="24">
        <v>0</v>
      </c>
      <c r="BH36" s="25">
        <f t="shared" si="1"/>
        <v>0</v>
      </c>
      <c r="EC36" s="10"/>
      <c r="ED36" s="10"/>
      <c r="EE36" s="10"/>
    </row>
    <row r="37" spans="1:135" ht="38.25" customHeight="1" x14ac:dyDescent="0.25">
      <c r="A37" s="31">
        <v>25</v>
      </c>
      <c r="B37" s="34" t="s">
        <v>74</v>
      </c>
      <c r="C37" s="20"/>
      <c r="D37" s="20"/>
      <c r="E37" s="20"/>
      <c r="F37" s="20"/>
      <c r="G37" s="20"/>
      <c r="H37" s="20"/>
      <c r="I37" s="36"/>
      <c r="J37" s="36"/>
      <c r="K37" s="36"/>
      <c r="L37" s="36"/>
      <c r="M37" s="36"/>
      <c r="N37" s="36"/>
      <c r="O37" s="60"/>
      <c r="P37" s="36"/>
      <c r="Q37" s="36"/>
      <c r="R37" s="36"/>
      <c r="S37" s="36"/>
      <c r="T37" s="36"/>
      <c r="U37" s="36"/>
      <c r="V37" s="36"/>
      <c r="W37" s="36"/>
      <c r="X37" s="45"/>
      <c r="Y37" s="36"/>
      <c r="Z37" s="36"/>
      <c r="AA37" s="36"/>
      <c r="AB37" s="36"/>
      <c r="AC37" s="36"/>
      <c r="AD37" s="36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7"/>
      <c r="AP37" s="37"/>
      <c r="AQ37" s="37"/>
      <c r="AR37" s="101"/>
      <c r="AS37" s="37"/>
      <c r="AT37" s="102"/>
      <c r="AU37" s="35"/>
      <c r="AV37" s="35"/>
      <c r="AW37" s="35"/>
      <c r="AX37" s="36"/>
      <c r="AY37" s="36"/>
      <c r="AZ37" s="35"/>
      <c r="BA37" s="36"/>
      <c r="BB37" s="54"/>
      <c r="BC37" s="54"/>
      <c r="BD37" s="54"/>
      <c r="BE37" s="22"/>
      <c r="BF37" s="23">
        <v>2.2200000000000002</v>
      </c>
      <c r="BG37" s="24">
        <v>0</v>
      </c>
      <c r="BH37" s="25">
        <f t="shared" si="1"/>
        <v>0</v>
      </c>
      <c r="EC37" s="10"/>
      <c r="ED37" s="10"/>
      <c r="EE37" s="10"/>
    </row>
    <row r="38" spans="1:135" ht="23.25" customHeight="1" x14ac:dyDescent="0.25">
      <c r="A38" s="31">
        <v>26</v>
      </c>
      <c r="B38" s="34" t="s">
        <v>75</v>
      </c>
      <c r="C38" s="20"/>
      <c r="D38" s="20"/>
      <c r="E38" s="20"/>
      <c r="F38" s="20"/>
      <c r="G38" s="20"/>
      <c r="H38" s="20"/>
      <c r="I38" s="36"/>
      <c r="J38" s="36"/>
      <c r="K38" s="36"/>
      <c r="L38" s="36"/>
      <c r="M38" s="36"/>
      <c r="N38" s="36"/>
      <c r="O38" s="60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5"/>
      <c r="AA38" s="35"/>
      <c r="AB38" s="35"/>
      <c r="AC38" s="4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7"/>
      <c r="AP38" s="37"/>
      <c r="AQ38" s="37"/>
      <c r="AR38" s="101"/>
      <c r="AS38" s="105"/>
      <c r="AT38" s="103"/>
      <c r="AU38" s="35"/>
      <c r="AV38" s="35"/>
      <c r="AW38" s="35"/>
      <c r="AX38" s="36"/>
      <c r="AY38" s="36"/>
      <c r="AZ38" s="36"/>
      <c r="BA38" s="36"/>
      <c r="BB38" s="54"/>
      <c r="BC38" s="54"/>
      <c r="BD38" s="54"/>
      <c r="BE38" s="22"/>
      <c r="BF38" s="23">
        <v>2.2200000000000002</v>
      </c>
      <c r="BG38" s="24">
        <v>0</v>
      </c>
      <c r="BH38" s="25">
        <f t="shared" si="1"/>
        <v>0</v>
      </c>
      <c r="EC38" s="10"/>
      <c r="ED38" s="10"/>
      <c r="EE38" s="10"/>
    </row>
    <row r="39" spans="1:135" ht="24.75" customHeight="1" x14ac:dyDescent="0.25">
      <c r="A39" s="31">
        <v>27</v>
      </c>
      <c r="B39" s="34" t="s">
        <v>76</v>
      </c>
      <c r="C39" s="20"/>
      <c r="D39" s="20"/>
      <c r="E39" s="20"/>
      <c r="F39" s="20"/>
      <c r="G39" s="20"/>
      <c r="H39" s="20"/>
      <c r="I39" s="36"/>
      <c r="J39" s="36"/>
      <c r="K39" s="36"/>
      <c r="L39" s="36"/>
      <c r="M39" s="36"/>
      <c r="N39" s="36"/>
      <c r="O39" s="60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5"/>
      <c r="AA39" s="35"/>
      <c r="AB39" s="35"/>
      <c r="AC39" s="44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45"/>
      <c r="AP39" s="45"/>
      <c r="AQ39" s="45"/>
      <c r="AR39" s="128"/>
      <c r="AS39" s="129"/>
      <c r="AT39" s="103"/>
      <c r="AU39" s="55"/>
      <c r="AV39" s="55"/>
      <c r="AW39" s="55"/>
      <c r="AX39" s="60"/>
      <c r="AY39" s="36"/>
      <c r="AZ39" s="36"/>
      <c r="BA39" s="36"/>
      <c r="BB39" s="54"/>
      <c r="BC39" s="54"/>
      <c r="BD39" s="54"/>
      <c r="BE39" s="22"/>
      <c r="BF39" s="23">
        <v>2.2200000000000002</v>
      </c>
      <c r="BG39" s="24">
        <v>0</v>
      </c>
      <c r="BH39" s="25">
        <f t="shared" si="1"/>
        <v>0</v>
      </c>
      <c r="EC39" s="10"/>
      <c r="ED39" s="10"/>
      <c r="EE39" s="10"/>
    </row>
    <row r="40" spans="1:135" ht="48.75" customHeight="1" x14ac:dyDescent="0.25">
      <c r="A40" s="31">
        <v>28</v>
      </c>
      <c r="B40" s="94" t="s">
        <v>77</v>
      </c>
      <c r="C40" s="112"/>
      <c r="D40" s="112"/>
      <c r="E40" s="112"/>
      <c r="F40" s="112"/>
      <c r="G40" s="112"/>
      <c r="H40" s="112"/>
      <c r="I40" s="60"/>
      <c r="J40" s="60"/>
      <c r="K40" s="60"/>
      <c r="L40" s="60"/>
      <c r="M40" s="60"/>
      <c r="N40" s="83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55"/>
      <c r="AA40" s="55"/>
      <c r="AB40" s="55"/>
      <c r="AC40" s="56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82"/>
      <c r="AP40" s="82"/>
      <c r="AQ40" s="113"/>
      <c r="AR40" s="101"/>
      <c r="AS40" s="104"/>
      <c r="AT40" s="114"/>
      <c r="AU40" s="55"/>
      <c r="AV40" s="55"/>
      <c r="AW40" s="55"/>
      <c r="AX40" s="60"/>
      <c r="AY40" s="115"/>
      <c r="AZ40" s="60"/>
      <c r="BA40" s="60"/>
      <c r="BB40" s="84"/>
      <c r="BC40" s="84"/>
      <c r="BD40" s="84"/>
      <c r="BE40" s="116"/>
      <c r="BF40" s="23">
        <v>2.2200000000000002</v>
      </c>
      <c r="BG40" s="117">
        <v>0</v>
      </c>
      <c r="BH40" s="118">
        <f t="shared" si="1"/>
        <v>0</v>
      </c>
      <c r="EC40" s="10"/>
      <c r="ED40" s="10"/>
      <c r="EE40" s="10"/>
    </row>
    <row r="41" spans="1:135" ht="48.75" customHeight="1" x14ac:dyDescent="0.25">
      <c r="A41" s="31">
        <v>29</v>
      </c>
      <c r="B41" s="107" t="s">
        <v>78</v>
      </c>
      <c r="C41" s="108"/>
      <c r="D41" s="108"/>
      <c r="E41" s="108"/>
      <c r="F41" s="108"/>
      <c r="G41" s="108"/>
      <c r="H41" s="108"/>
      <c r="I41" s="36"/>
      <c r="J41" s="36"/>
      <c r="K41" s="36"/>
      <c r="L41" s="36"/>
      <c r="M41" s="36"/>
      <c r="N41" s="36"/>
      <c r="O41" s="60"/>
      <c r="P41" s="36"/>
      <c r="Q41" s="36"/>
      <c r="R41" s="36"/>
      <c r="S41" s="36"/>
      <c r="T41" s="36"/>
      <c r="U41" s="45"/>
      <c r="V41" s="36"/>
      <c r="W41" s="36"/>
      <c r="X41" s="35"/>
      <c r="Y41" s="36"/>
      <c r="Z41" s="35"/>
      <c r="AA41" s="35"/>
      <c r="AB41" s="35"/>
      <c r="AC41" s="44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7"/>
      <c r="AP41" s="37"/>
      <c r="AQ41" s="37"/>
      <c r="AR41" s="125"/>
      <c r="AS41" s="64"/>
      <c r="AT41" s="35"/>
      <c r="AU41" s="35"/>
      <c r="AV41" s="35"/>
      <c r="AW41" s="35"/>
      <c r="AX41" s="36"/>
      <c r="AY41" s="36"/>
      <c r="AZ41" s="36"/>
      <c r="BA41" s="36"/>
      <c r="BB41" s="54"/>
      <c r="BC41" s="54"/>
      <c r="BD41" s="54"/>
      <c r="BE41" s="109"/>
      <c r="BF41" s="23">
        <v>2.2200000000000002</v>
      </c>
      <c r="BG41" s="110">
        <v>0</v>
      </c>
      <c r="BH41" s="111">
        <f t="shared" si="1"/>
        <v>0</v>
      </c>
      <c r="EC41" s="10"/>
      <c r="ED41" s="10"/>
      <c r="EE41" s="10"/>
    </row>
    <row r="42" spans="1:135" ht="27.75" customHeight="1" x14ac:dyDescent="0.25">
      <c r="A42" s="201" t="s">
        <v>79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3"/>
      <c r="EC42" s="10"/>
      <c r="ED42" s="10"/>
      <c r="EE42" s="10"/>
    </row>
    <row r="43" spans="1:135" ht="43.5" customHeight="1" x14ac:dyDescent="0.25">
      <c r="A43" s="119">
        <v>30</v>
      </c>
      <c r="B43" s="120" t="s">
        <v>80</v>
      </c>
      <c r="C43" s="20"/>
      <c r="D43" s="20"/>
      <c r="E43" s="20"/>
      <c r="F43" s="20"/>
      <c r="G43" s="20"/>
      <c r="H43" s="20"/>
      <c r="I43" s="121"/>
      <c r="J43" s="121"/>
      <c r="K43" s="106"/>
      <c r="L43" s="106"/>
      <c r="M43" s="106"/>
      <c r="N43" s="106"/>
      <c r="O43" s="122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23"/>
      <c r="AD43" s="106"/>
      <c r="AE43" s="106"/>
      <c r="AF43" s="124"/>
      <c r="AG43" s="106"/>
      <c r="AH43" s="106"/>
      <c r="AI43" s="106"/>
      <c r="AJ43" s="106"/>
      <c r="AK43" s="106"/>
      <c r="AL43" s="106"/>
      <c r="AM43" s="106"/>
      <c r="AN43" s="106"/>
      <c r="AO43" s="125"/>
      <c r="AP43" s="125"/>
      <c r="AQ43" s="125"/>
      <c r="AR43" s="125"/>
      <c r="AS43" s="106"/>
      <c r="AT43" s="106"/>
      <c r="AU43" s="106"/>
      <c r="AV43" s="106"/>
      <c r="AW43" s="123"/>
      <c r="AX43" s="106"/>
      <c r="AY43" s="106"/>
      <c r="AZ43" s="106"/>
      <c r="BA43" s="106"/>
      <c r="BB43" s="126"/>
      <c r="BC43" s="127"/>
      <c r="BD43" s="127"/>
      <c r="BE43" s="22"/>
      <c r="BF43" s="23">
        <v>2.2200000000000002</v>
      </c>
      <c r="BG43" s="24">
        <v>0</v>
      </c>
      <c r="BH43" s="25">
        <f t="shared" si="1"/>
        <v>0</v>
      </c>
      <c r="EC43" s="10"/>
      <c r="ED43" s="10"/>
      <c r="EE43" s="10"/>
    </row>
    <row r="44" spans="1:135" ht="35.1" customHeight="1" x14ac:dyDescent="0.25">
      <c r="A44" s="31">
        <v>31</v>
      </c>
      <c r="B44" s="93" t="s">
        <v>81</v>
      </c>
      <c r="C44" s="90"/>
      <c r="D44" s="90"/>
      <c r="E44" s="90"/>
      <c r="F44" s="90"/>
      <c r="G44" s="90"/>
      <c r="H44" s="90"/>
      <c r="I44" s="44"/>
      <c r="J44" s="44"/>
      <c r="K44" s="44"/>
      <c r="L44" s="44"/>
      <c r="M44" s="44"/>
      <c r="N44" s="44"/>
      <c r="O44" s="44"/>
      <c r="P44" s="44"/>
      <c r="Q44" s="65"/>
      <c r="R44" s="44"/>
      <c r="S44" s="44"/>
      <c r="T44" s="44"/>
      <c r="U44" s="44"/>
      <c r="V44" s="44"/>
      <c r="W44" s="44"/>
      <c r="X44" s="44"/>
      <c r="Y44" s="57"/>
      <c r="Z44" s="57"/>
      <c r="AA44" s="57"/>
      <c r="AB44" s="57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65"/>
      <c r="AP44" s="85"/>
      <c r="AQ44" s="85"/>
      <c r="AR44" s="85"/>
      <c r="AS44" s="44"/>
      <c r="AT44" s="44"/>
      <c r="AU44" s="81"/>
      <c r="AV44" s="44"/>
      <c r="AW44" s="44"/>
      <c r="AX44" s="44"/>
      <c r="AY44" s="44"/>
      <c r="AZ44" s="44"/>
      <c r="BA44" s="46"/>
      <c r="BB44" s="46"/>
      <c r="BC44" s="46"/>
      <c r="BD44" s="46"/>
      <c r="BE44" s="13"/>
      <c r="BF44" s="23">
        <v>2.2200000000000002</v>
      </c>
      <c r="BG44" s="24">
        <v>0</v>
      </c>
      <c r="BH44" s="25">
        <f t="shared" si="1"/>
        <v>0</v>
      </c>
      <c r="EC44" s="10">
        <v>9</v>
      </c>
      <c r="ED44" s="10" t="s">
        <v>35</v>
      </c>
      <c r="EE44" s="10">
        <v>2026</v>
      </c>
    </row>
    <row r="45" spans="1:135" ht="37.5" customHeight="1" x14ac:dyDescent="0.25">
      <c r="A45" s="119">
        <v>32</v>
      </c>
      <c r="B45" s="93" t="s">
        <v>82</v>
      </c>
      <c r="C45" s="90"/>
      <c r="D45" s="90"/>
      <c r="E45" s="90"/>
      <c r="F45" s="90"/>
      <c r="G45" s="90"/>
      <c r="H45" s="90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83"/>
      <c r="T45" s="56"/>
      <c r="U45" s="56"/>
      <c r="V45" s="56"/>
      <c r="W45" s="83"/>
      <c r="X45" s="55"/>
      <c r="Y45" s="58"/>
      <c r="Z45" s="58"/>
      <c r="AA45" s="65"/>
      <c r="AB45" s="58"/>
      <c r="AC45" s="55"/>
      <c r="AD45" s="56"/>
      <c r="AE45" s="83"/>
      <c r="AF45" s="56"/>
      <c r="AG45" s="56"/>
      <c r="AH45" s="56"/>
      <c r="AI45" s="83"/>
      <c r="AJ45" s="56"/>
      <c r="AK45" s="56"/>
      <c r="AL45" s="56"/>
      <c r="AM45" s="83"/>
      <c r="AN45" s="56"/>
      <c r="AO45" s="96"/>
      <c r="AP45" s="96"/>
      <c r="AQ45" s="175"/>
      <c r="AR45" s="96"/>
      <c r="AS45" s="56"/>
      <c r="AT45" s="56"/>
      <c r="AU45" s="83"/>
      <c r="AV45" s="55"/>
      <c r="AW45" s="58"/>
      <c r="AX45" s="58"/>
      <c r="AY45" s="65"/>
      <c r="AZ45" s="58"/>
      <c r="BA45" s="97"/>
      <c r="BB45" s="97"/>
      <c r="BC45" s="97"/>
      <c r="BD45" s="97"/>
      <c r="BE45" s="199"/>
      <c r="BF45" s="200">
        <v>2.2200000000000002</v>
      </c>
      <c r="BG45" s="117">
        <v>0</v>
      </c>
      <c r="BH45" s="118">
        <f t="shared" si="1"/>
        <v>0</v>
      </c>
      <c r="EC45" s="10">
        <v>10</v>
      </c>
      <c r="ED45" s="10" t="s">
        <v>36</v>
      </c>
      <c r="EE45" s="10">
        <v>2027</v>
      </c>
    </row>
    <row r="46" spans="1:135" ht="37.5" customHeight="1" x14ac:dyDescent="0.25">
      <c r="A46" s="184">
        <v>33</v>
      </c>
      <c r="B46" s="185" t="s">
        <v>96</v>
      </c>
      <c r="C46" s="186"/>
      <c r="D46" s="186"/>
      <c r="E46" s="186"/>
      <c r="F46" s="186"/>
      <c r="G46" s="186"/>
      <c r="H46" s="186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8"/>
      <c r="T46" s="187"/>
      <c r="U46" s="187"/>
      <c r="V46" s="187"/>
      <c r="W46" s="188"/>
      <c r="X46" s="188"/>
      <c r="Y46" s="189"/>
      <c r="Z46" s="189"/>
      <c r="AA46" s="189"/>
      <c r="AB46" s="189"/>
      <c r="AC46" s="188"/>
      <c r="AD46" s="187"/>
      <c r="AE46" s="188"/>
      <c r="AF46" s="187"/>
      <c r="AG46" s="187"/>
      <c r="AH46" s="187"/>
      <c r="AI46" s="188"/>
      <c r="AJ46" s="187"/>
      <c r="AK46" s="187"/>
      <c r="AL46" s="187"/>
      <c r="AM46" s="188"/>
      <c r="AN46" s="190"/>
      <c r="AO46" s="191"/>
      <c r="AP46" s="192"/>
      <c r="AQ46" s="193"/>
      <c r="AR46" s="192"/>
      <c r="AS46" s="187"/>
      <c r="AT46" s="187"/>
      <c r="AU46" s="188"/>
      <c r="AV46" s="188"/>
      <c r="AW46" s="189"/>
      <c r="AX46" s="189"/>
      <c r="AY46" s="189"/>
      <c r="AZ46" s="189"/>
      <c r="BA46" s="194"/>
      <c r="BB46" s="194"/>
      <c r="BC46" s="194"/>
      <c r="BD46" s="194"/>
      <c r="BE46" s="195"/>
      <c r="BF46" s="196"/>
      <c r="BG46" s="197"/>
      <c r="BH46" s="198"/>
      <c r="EC46" s="10"/>
      <c r="ED46" s="10"/>
      <c r="EE46" s="10"/>
    </row>
    <row r="47" spans="1:135" ht="27" customHeight="1" x14ac:dyDescent="0.25">
      <c r="A47" s="204" t="s">
        <v>83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8"/>
      <c r="EC47" s="10"/>
      <c r="ED47" s="10"/>
      <c r="EE47" s="10"/>
    </row>
    <row r="48" spans="1:135" ht="37.5" customHeight="1" x14ac:dyDescent="0.25">
      <c r="A48" s="31">
        <v>33</v>
      </c>
      <c r="B48" s="68" t="s">
        <v>84</v>
      </c>
      <c r="C48" s="67"/>
      <c r="D48" s="12"/>
      <c r="E48" s="12"/>
      <c r="F48" s="12"/>
      <c r="G48" s="12"/>
      <c r="H48" s="12"/>
      <c r="I48" s="36"/>
      <c r="J48" s="36"/>
      <c r="K48" s="36"/>
      <c r="L48" s="36"/>
      <c r="M48" s="36"/>
      <c r="N48" s="36"/>
      <c r="O48" s="60"/>
      <c r="P48" s="36"/>
      <c r="Q48" s="36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7"/>
      <c r="AP48" s="37"/>
      <c r="AQ48" s="37"/>
      <c r="AR48" s="37"/>
      <c r="AS48" s="37"/>
      <c r="AT48" s="35"/>
      <c r="AU48" s="35"/>
      <c r="AV48" s="35"/>
      <c r="AW48" s="35"/>
      <c r="AX48" s="35"/>
      <c r="AY48" s="35"/>
      <c r="AZ48" s="35"/>
      <c r="BA48" s="45"/>
      <c r="BB48" s="61"/>
      <c r="BC48" s="39"/>
      <c r="BD48" s="54"/>
      <c r="BE48" s="77"/>
      <c r="BF48" s="23">
        <v>2.2200000000000002</v>
      </c>
      <c r="BG48" s="24">
        <v>0</v>
      </c>
      <c r="BH48" s="25">
        <f t="shared" si="1"/>
        <v>0</v>
      </c>
      <c r="EC48" s="10">
        <v>12</v>
      </c>
      <c r="ED48" s="10" t="s">
        <v>38</v>
      </c>
    </row>
    <row r="49" spans="1:134" ht="25.5" customHeight="1" x14ac:dyDescent="0.25">
      <c r="A49" s="180">
        <v>34</v>
      </c>
      <c r="B49" s="181" t="s">
        <v>85</v>
      </c>
      <c r="C49" s="20"/>
      <c r="D49" s="20"/>
      <c r="E49" s="20"/>
      <c r="F49" s="30"/>
      <c r="G49" s="20"/>
      <c r="H49" s="20"/>
      <c r="I49" s="35"/>
      <c r="J49" s="36"/>
      <c r="K49" s="36"/>
      <c r="L49" s="36"/>
      <c r="M49" s="35"/>
      <c r="N49" s="35"/>
      <c r="O49" s="35"/>
      <c r="P49" s="45"/>
      <c r="Q49" s="37"/>
      <c r="R49" s="37"/>
      <c r="S49" s="37"/>
      <c r="T49" s="45"/>
      <c r="U49" s="35"/>
      <c r="V49" s="35"/>
      <c r="W49" s="35"/>
      <c r="X49" s="45"/>
      <c r="Y49" s="35"/>
      <c r="Z49" s="35"/>
      <c r="AA49" s="35"/>
      <c r="AB49" s="45"/>
      <c r="AC49" s="35"/>
      <c r="AD49" s="35"/>
      <c r="AE49" s="35"/>
      <c r="AF49" s="45"/>
      <c r="AG49" s="35"/>
      <c r="AH49" s="35"/>
      <c r="AI49" s="35"/>
      <c r="AJ49" s="45"/>
      <c r="AK49" s="35"/>
      <c r="AL49" s="35"/>
      <c r="AM49" s="35"/>
      <c r="AN49" s="45"/>
      <c r="AO49" s="35"/>
      <c r="AP49" s="35"/>
      <c r="AQ49" s="35"/>
      <c r="AR49" s="45"/>
      <c r="AS49" s="35"/>
      <c r="AT49" s="38"/>
      <c r="AU49" s="38"/>
      <c r="AV49" s="45"/>
      <c r="AW49" s="38"/>
      <c r="AX49" s="38"/>
      <c r="AY49" s="38"/>
      <c r="AZ49" s="45"/>
      <c r="BA49" s="39"/>
      <c r="BB49" s="39"/>
      <c r="BC49" s="39"/>
      <c r="BD49" s="130"/>
      <c r="BE49" s="78"/>
      <c r="BF49" s="76">
        <v>2.2200000000000002</v>
      </c>
      <c r="BG49" s="24"/>
      <c r="BH49" s="25"/>
      <c r="EC49" s="10"/>
      <c r="ED49" s="10"/>
    </row>
    <row r="50" spans="1:134" ht="30.95" customHeight="1" x14ac:dyDescent="0.25">
      <c r="A50" s="31">
        <v>35</v>
      </c>
      <c r="B50" s="68" t="s">
        <v>86</v>
      </c>
      <c r="C50" s="67"/>
      <c r="D50" s="12"/>
      <c r="E50" s="12"/>
      <c r="F50" s="12"/>
      <c r="G50" s="12"/>
      <c r="H50" s="12"/>
      <c r="I50" s="36"/>
      <c r="J50" s="36"/>
      <c r="K50" s="36"/>
      <c r="L50" s="36"/>
      <c r="M50" s="36"/>
      <c r="N50" s="36"/>
      <c r="O50" s="60"/>
      <c r="P50" s="36"/>
      <c r="Q50" s="36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7"/>
      <c r="AP50" s="37"/>
      <c r="AQ50" s="37"/>
      <c r="AR50" s="37"/>
      <c r="AS50" s="37"/>
      <c r="AT50" s="35"/>
      <c r="AU50" s="35"/>
      <c r="AV50" s="35"/>
      <c r="AW50" s="35"/>
      <c r="AX50" s="35"/>
      <c r="AY50" s="35"/>
      <c r="AZ50" s="35"/>
      <c r="BA50" s="45"/>
      <c r="BB50" s="61"/>
      <c r="BC50" s="39"/>
      <c r="BD50" s="75"/>
      <c r="BE50" s="182"/>
      <c r="BF50" s="76">
        <v>2.2200000000000002</v>
      </c>
      <c r="BG50" s="24">
        <v>0</v>
      </c>
      <c r="BH50" s="25">
        <f t="shared" si="1"/>
        <v>0</v>
      </c>
      <c r="EC50" s="10"/>
      <c r="ED50" s="10"/>
    </row>
    <row r="51" spans="1:134" ht="33" customHeight="1" x14ac:dyDescent="0.25">
      <c r="A51" s="31">
        <v>36</v>
      </c>
      <c r="B51" s="68" t="s">
        <v>87</v>
      </c>
      <c r="C51" s="86"/>
      <c r="D51" s="87"/>
      <c r="E51" s="87"/>
      <c r="F51" s="87"/>
      <c r="G51" s="87"/>
      <c r="H51" s="88"/>
      <c r="I51" s="60"/>
      <c r="J51" s="60"/>
      <c r="K51" s="60"/>
      <c r="L51" s="60"/>
      <c r="M51" s="60"/>
      <c r="N51" s="60"/>
      <c r="O51" s="60"/>
      <c r="P51" s="60"/>
      <c r="Q51" s="60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82"/>
      <c r="AP51" s="82"/>
      <c r="AQ51" s="82"/>
      <c r="AR51" s="82"/>
      <c r="AS51" s="82"/>
      <c r="AT51" s="55"/>
      <c r="AU51" s="55"/>
      <c r="AV51" s="55"/>
      <c r="AW51" s="55"/>
      <c r="AX51" s="55"/>
      <c r="AY51" s="55"/>
      <c r="AZ51" s="55"/>
      <c r="BA51" s="83"/>
      <c r="BB51" s="66"/>
      <c r="BC51" s="84"/>
      <c r="BD51" s="89"/>
      <c r="BE51" s="78"/>
      <c r="BF51" s="76">
        <v>2.2200000000000002</v>
      </c>
      <c r="BG51" s="24">
        <v>0</v>
      </c>
      <c r="BH51" s="25">
        <f t="shared" si="1"/>
        <v>0</v>
      </c>
      <c r="EC51" s="10">
        <v>13</v>
      </c>
      <c r="ED51" s="10"/>
    </row>
    <row r="52" spans="1:134" ht="30.6" customHeight="1" x14ac:dyDescent="0.25">
      <c r="A52" s="180">
        <v>37</v>
      </c>
      <c r="B52" s="176" t="s">
        <v>88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65"/>
      <c r="AI52" s="65"/>
      <c r="AJ52" s="65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E52" s="79"/>
      <c r="BF52" s="76">
        <v>2.2200000000000002</v>
      </c>
      <c r="BG52" s="24">
        <v>0</v>
      </c>
      <c r="BH52" s="25">
        <f t="shared" si="1"/>
        <v>0</v>
      </c>
      <c r="EC52" s="10">
        <v>23</v>
      </c>
    </row>
    <row r="53" spans="1:134" ht="24" x14ac:dyDescent="0.25">
      <c r="A53" s="31">
        <v>38</v>
      </c>
      <c r="B53" s="68" t="s">
        <v>89</v>
      </c>
      <c r="C53" s="67"/>
      <c r="D53" s="12"/>
      <c r="E53" s="12"/>
      <c r="F53" s="12"/>
      <c r="G53" s="12"/>
      <c r="H53" s="12"/>
      <c r="I53" s="36"/>
      <c r="J53" s="36"/>
      <c r="K53" s="36"/>
      <c r="L53" s="36"/>
      <c r="M53" s="36"/>
      <c r="N53" s="36"/>
      <c r="O53" s="60"/>
      <c r="P53" s="36"/>
      <c r="Q53" s="36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7"/>
      <c r="AP53" s="37"/>
      <c r="AQ53" s="37"/>
      <c r="AR53" s="37"/>
      <c r="AS53" s="37"/>
      <c r="AT53" s="35"/>
      <c r="AU53" s="35"/>
      <c r="AV53" s="35"/>
      <c r="AW53" s="35"/>
      <c r="AX53" s="35"/>
      <c r="AY53" s="35"/>
      <c r="AZ53" s="35"/>
      <c r="BA53" s="45"/>
      <c r="BB53" s="61"/>
      <c r="BC53" s="61"/>
      <c r="BD53" s="54"/>
      <c r="BE53" s="80"/>
      <c r="BF53" s="76">
        <v>2.2200000000000002</v>
      </c>
      <c r="BG53" s="24">
        <v>0</v>
      </c>
      <c r="BH53" s="25">
        <f t="shared" si="1"/>
        <v>0</v>
      </c>
      <c r="EC53" s="10"/>
    </row>
    <row r="54" spans="1:134" ht="21" customHeight="1" x14ac:dyDescent="0.25">
      <c r="A54" s="31">
        <v>39</v>
      </c>
      <c r="B54" s="32" t="s">
        <v>90</v>
      </c>
      <c r="C54" s="95"/>
      <c r="D54" s="95"/>
      <c r="E54" s="95"/>
      <c r="F54" s="95"/>
      <c r="G54" s="95"/>
      <c r="H54" s="95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98"/>
      <c r="Z54" s="98"/>
      <c r="AA54" s="98"/>
      <c r="AB54" s="98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85"/>
      <c r="AP54" s="85"/>
      <c r="AQ54" s="85"/>
      <c r="AR54" s="85"/>
      <c r="AS54" s="44"/>
      <c r="AT54" s="44"/>
      <c r="AU54" s="44"/>
      <c r="AV54" s="44"/>
      <c r="AW54" s="98"/>
      <c r="AX54" s="98"/>
      <c r="AY54" s="98"/>
      <c r="AZ54" s="98"/>
      <c r="BA54" s="46"/>
      <c r="BB54" s="46"/>
      <c r="BC54" s="46"/>
      <c r="BD54" s="46"/>
      <c r="BE54" s="80"/>
      <c r="BF54" s="76">
        <v>2.2200000000000002</v>
      </c>
      <c r="BG54" s="24">
        <v>0</v>
      </c>
      <c r="BH54" s="25">
        <f t="shared" si="1"/>
        <v>0</v>
      </c>
      <c r="EC54" s="10"/>
    </row>
    <row r="55" spans="1:134" ht="30.6" customHeight="1" x14ac:dyDescent="0.25">
      <c r="A55" s="180">
        <v>40</v>
      </c>
      <c r="B55" s="177" t="s">
        <v>91</v>
      </c>
      <c r="C55" s="112"/>
      <c r="D55" s="112"/>
      <c r="E55" s="112"/>
      <c r="F55" s="112"/>
      <c r="G55" s="112"/>
      <c r="H55" s="112"/>
      <c r="I55" s="152"/>
      <c r="J55" s="40"/>
      <c r="K55" s="41"/>
      <c r="L55" s="40"/>
      <c r="M55" s="41"/>
      <c r="N55" s="41"/>
      <c r="O55" s="47"/>
      <c r="P55" s="41"/>
      <c r="Q55" s="42"/>
      <c r="R55" s="42"/>
      <c r="S55" s="42"/>
      <c r="T55" s="47"/>
      <c r="U55" s="41"/>
      <c r="V55" s="41"/>
      <c r="W55" s="63"/>
      <c r="X55" s="41"/>
      <c r="Y55" s="41"/>
      <c r="Z55" s="41"/>
      <c r="AA55" s="41"/>
      <c r="AB55" s="41"/>
      <c r="AC55" s="41"/>
      <c r="AD55" s="40"/>
      <c r="AE55" s="40"/>
      <c r="AF55" s="48"/>
      <c r="AG55" s="40"/>
      <c r="AH55" s="40"/>
      <c r="AI55" s="41"/>
      <c r="AJ55" s="40"/>
      <c r="AK55" s="40"/>
      <c r="AL55" s="40"/>
      <c r="AM55" s="63"/>
      <c r="AN55" s="40"/>
      <c r="AO55" s="40"/>
      <c r="AP55" s="40"/>
      <c r="AQ55" s="40"/>
      <c r="AR55" s="41"/>
      <c r="AS55" s="40"/>
      <c r="AT55" s="40"/>
      <c r="AU55" s="40"/>
      <c r="AV55" s="40"/>
      <c r="AW55" s="41"/>
      <c r="AX55" s="40"/>
      <c r="AY55" s="152"/>
      <c r="AZ55" s="57"/>
      <c r="BA55" s="152"/>
      <c r="BB55" s="160"/>
      <c r="BC55" s="152"/>
      <c r="BD55" s="152"/>
      <c r="BE55" s="92"/>
      <c r="BF55" s="163">
        <v>2.2200000000000002</v>
      </c>
      <c r="BG55" s="24">
        <v>0</v>
      </c>
      <c r="BH55" s="25">
        <f t="shared" si="1"/>
        <v>0</v>
      </c>
      <c r="EC55" s="10">
        <v>24</v>
      </c>
    </row>
    <row r="56" spans="1:134" ht="30.6" customHeight="1" x14ac:dyDescent="0.25">
      <c r="A56" s="31">
        <v>41</v>
      </c>
      <c r="B56" s="178" t="s">
        <v>92</v>
      </c>
      <c r="C56" s="154" t="s">
        <v>55</v>
      </c>
      <c r="D56" s="154" t="s">
        <v>55</v>
      </c>
      <c r="E56" s="155" t="s">
        <v>55</v>
      </c>
      <c r="F56" s="155" t="s">
        <v>55</v>
      </c>
      <c r="G56" s="155" t="s">
        <v>55</v>
      </c>
      <c r="H56" s="155" t="s">
        <v>55</v>
      </c>
      <c r="I56" s="155" t="s">
        <v>55</v>
      </c>
      <c r="J56" s="137" t="s">
        <v>55</v>
      </c>
      <c r="K56" s="134" t="s">
        <v>55</v>
      </c>
      <c r="L56" s="134" t="s">
        <v>55</v>
      </c>
      <c r="M56" s="134" t="s">
        <v>55</v>
      </c>
      <c r="N56" s="137" t="s">
        <v>55</v>
      </c>
      <c r="O56" s="132" t="s">
        <v>55</v>
      </c>
      <c r="P56" s="134" t="s">
        <v>55</v>
      </c>
      <c r="Q56" s="134" t="s">
        <v>55</v>
      </c>
      <c r="R56" s="137" t="s">
        <v>55</v>
      </c>
      <c r="S56" s="134" t="s">
        <v>55</v>
      </c>
      <c r="T56" s="134" t="s">
        <v>55</v>
      </c>
      <c r="U56" s="134" t="s">
        <v>55</v>
      </c>
      <c r="V56" s="137" t="s">
        <v>55</v>
      </c>
      <c r="W56" s="137" t="s">
        <v>55</v>
      </c>
      <c r="X56" s="134" t="s">
        <v>55</v>
      </c>
      <c r="Y56" s="134" t="s">
        <v>55</v>
      </c>
      <c r="Z56" s="137" t="s">
        <v>55</v>
      </c>
      <c r="AA56" s="134" t="s">
        <v>55</v>
      </c>
      <c r="AB56" s="134" t="s">
        <v>55</v>
      </c>
      <c r="AC56" s="134" t="s">
        <v>55</v>
      </c>
      <c r="AD56" s="137" t="s">
        <v>55</v>
      </c>
      <c r="AE56" s="132" t="s">
        <v>55</v>
      </c>
      <c r="AF56" s="134" t="s">
        <v>55</v>
      </c>
      <c r="AG56" s="134" t="s">
        <v>55</v>
      </c>
      <c r="AH56" s="137" t="s">
        <v>55</v>
      </c>
      <c r="AI56" s="136" t="s">
        <v>55</v>
      </c>
      <c r="AJ56" s="136" t="s">
        <v>55</v>
      </c>
      <c r="AK56" s="136" t="s">
        <v>55</v>
      </c>
      <c r="AL56" s="137" t="s">
        <v>55</v>
      </c>
      <c r="AM56" s="134" t="s">
        <v>55</v>
      </c>
      <c r="AN56" s="134" t="s">
        <v>55</v>
      </c>
      <c r="AO56" s="134" t="s">
        <v>55</v>
      </c>
      <c r="AP56" s="134" t="s">
        <v>55</v>
      </c>
      <c r="AQ56" s="137" t="s">
        <v>55</v>
      </c>
      <c r="AR56" s="134" t="s">
        <v>55</v>
      </c>
      <c r="AS56" s="134" t="s">
        <v>55</v>
      </c>
      <c r="AT56" s="134" t="s">
        <v>55</v>
      </c>
      <c r="AU56" s="132" t="s">
        <v>55</v>
      </c>
      <c r="AV56" s="134" t="s">
        <v>55</v>
      </c>
      <c r="AW56" s="134" t="s">
        <v>55</v>
      </c>
      <c r="AX56" s="149" t="s">
        <v>55</v>
      </c>
      <c r="AY56" s="40"/>
      <c r="AZ56" s="157"/>
      <c r="BA56" s="40"/>
      <c r="BB56" s="63"/>
      <c r="BC56" s="40"/>
      <c r="BD56" s="40"/>
      <c r="BF56" s="161">
        <v>2.2200000000000002</v>
      </c>
      <c r="BG56" s="162">
        <v>0</v>
      </c>
      <c r="BH56" s="25">
        <f t="shared" si="1"/>
        <v>0</v>
      </c>
      <c r="EC56" s="10"/>
    </row>
    <row r="57" spans="1:134" ht="48" x14ac:dyDescent="0.25">
      <c r="A57" s="31">
        <v>42</v>
      </c>
      <c r="B57" s="178" t="s">
        <v>69</v>
      </c>
      <c r="C57" s="154" t="s">
        <v>55</v>
      </c>
      <c r="D57" s="154" t="s">
        <v>55</v>
      </c>
      <c r="E57" s="155" t="s">
        <v>55</v>
      </c>
      <c r="F57" s="155" t="s">
        <v>55</v>
      </c>
      <c r="G57" s="155" t="s">
        <v>55</v>
      </c>
      <c r="H57" s="155" t="s">
        <v>55</v>
      </c>
      <c r="I57" s="156"/>
      <c r="J57" s="144" t="s">
        <v>55</v>
      </c>
      <c r="K57" s="144" t="s">
        <v>55</v>
      </c>
      <c r="L57" s="144" t="s">
        <v>55</v>
      </c>
      <c r="M57" s="144" t="s">
        <v>55</v>
      </c>
      <c r="N57" s="144" t="s">
        <v>55</v>
      </c>
      <c r="O57" s="145" t="s">
        <v>55</v>
      </c>
      <c r="P57" s="145" t="s">
        <v>55</v>
      </c>
      <c r="Q57" s="146" t="s">
        <v>55</v>
      </c>
      <c r="R57" s="146" t="s">
        <v>55</v>
      </c>
      <c r="S57" s="144" t="s">
        <v>55</v>
      </c>
      <c r="T57" s="144" t="s">
        <v>55</v>
      </c>
      <c r="U57" s="144" t="s">
        <v>55</v>
      </c>
      <c r="V57" s="144" t="s">
        <v>55</v>
      </c>
      <c r="W57" s="144" t="s">
        <v>55</v>
      </c>
      <c r="X57" s="144" t="s">
        <v>55</v>
      </c>
      <c r="Y57" s="144" t="s">
        <v>55</v>
      </c>
      <c r="Z57" s="144" t="s">
        <v>55</v>
      </c>
      <c r="AA57" s="144" t="s">
        <v>55</v>
      </c>
      <c r="AB57" s="144" t="s">
        <v>55</v>
      </c>
      <c r="AC57" s="144" t="s">
        <v>55</v>
      </c>
      <c r="AD57" s="144" t="s">
        <v>55</v>
      </c>
      <c r="AE57" s="145" t="s">
        <v>55</v>
      </c>
      <c r="AF57" s="145" t="s">
        <v>55</v>
      </c>
      <c r="AG57" s="146" t="s">
        <v>55</v>
      </c>
      <c r="AH57" s="146" t="s">
        <v>55</v>
      </c>
      <c r="AI57" s="144" t="s">
        <v>55</v>
      </c>
      <c r="AJ57" s="144" t="s">
        <v>55</v>
      </c>
      <c r="AK57" s="144" t="s">
        <v>55</v>
      </c>
      <c r="AL57" s="144" t="s">
        <v>55</v>
      </c>
      <c r="AM57" s="144" t="s">
        <v>55</v>
      </c>
      <c r="AN57" s="144" t="s">
        <v>55</v>
      </c>
      <c r="AO57" s="144" t="s">
        <v>55</v>
      </c>
      <c r="AP57" s="144" t="s">
        <v>55</v>
      </c>
      <c r="AQ57" s="144" t="s">
        <v>55</v>
      </c>
      <c r="AR57" s="144" t="s">
        <v>55</v>
      </c>
      <c r="AS57" s="144" t="s">
        <v>55</v>
      </c>
      <c r="AT57" s="144" t="s">
        <v>55</v>
      </c>
      <c r="AU57" s="143" t="s">
        <v>55</v>
      </c>
      <c r="AV57" s="143" t="s">
        <v>55</v>
      </c>
      <c r="AW57" s="147" t="s">
        <v>55</v>
      </c>
      <c r="AX57" s="150" t="s">
        <v>55</v>
      </c>
      <c r="AY57" s="40"/>
      <c r="AZ57" s="157"/>
      <c r="BA57" s="40"/>
      <c r="BB57" s="63"/>
      <c r="BC57" s="40"/>
      <c r="BD57" s="40"/>
      <c r="BF57" s="161">
        <v>2.2200000000000002</v>
      </c>
      <c r="BG57" s="162">
        <v>0</v>
      </c>
      <c r="BH57" s="25">
        <f t="shared" si="1"/>
        <v>0</v>
      </c>
      <c r="EC57" s="10"/>
    </row>
    <row r="58" spans="1:134" ht="24" x14ac:dyDescent="0.25">
      <c r="A58" s="180">
        <v>43</v>
      </c>
      <c r="B58" s="179" t="s">
        <v>89</v>
      </c>
      <c r="C58" s="155" t="s">
        <v>55</v>
      </c>
      <c r="D58" s="155" t="s">
        <v>55</v>
      </c>
      <c r="E58" s="155" t="s">
        <v>55</v>
      </c>
      <c r="F58" s="155" t="s">
        <v>55</v>
      </c>
      <c r="G58" s="155" t="s">
        <v>55</v>
      </c>
      <c r="H58" s="155" t="s">
        <v>55</v>
      </c>
      <c r="I58" s="155" t="s">
        <v>55</v>
      </c>
      <c r="J58" s="134" t="s">
        <v>55</v>
      </c>
      <c r="K58" s="134" t="s">
        <v>55</v>
      </c>
      <c r="L58" s="134" t="s">
        <v>55</v>
      </c>
      <c r="M58" s="134" t="s">
        <v>55</v>
      </c>
      <c r="N58" s="134" t="s">
        <v>55</v>
      </c>
      <c r="O58" s="134" t="s">
        <v>55</v>
      </c>
      <c r="P58" s="134" t="s">
        <v>55</v>
      </c>
      <c r="Q58" s="134" t="s">
        <v>55</v>
      </c>
      <c r="R58" s="134" t="s">
        <v>55</v>
      </c>
      <c r="S58" s="134" t="s">
        <v>55</v>
      </c>
      <c r="T58" s="134" t="s">
        <v>55</v>
      </c>
      <c r="U58" s="134" t="s">
        <v>55</v>
      </c>
      <c r="V58" s="134" t="s">
        <v>55</v>
      </c>
      <c r="W58" s="134" t="s">
        <v>55</v>
      </c>
      <c r="X58" s="134" t="s">
        <v>55</v>
      </c>
      <c r="Y58" s="134" t="s">
        <v>55</v>
      </c>
      <c r="Z58" s="134" t="s">
        <v>55</v>
      </c>
      <c r="AA58" s="134" t="s">
        <v>55</v>
      </c>
      <c r="AB58" s="134" t="s">
        <v>55</v>
      </c>
      <c r="AC58" s="134" t="s">
        <v>55</v>
      </c>
      <c r="AD58" s="134" t="s">
        <v>55</v>
      </c>
      <c r="AE58" s="134" t="s">
        <v>55</v>
      </c>
      <c r="AF58" s="134" t="s">
        <v>55</v>
      </c>
      <c r="AG58" s="134" t="s">
        <v>55</v>
      </c>
      <c r="AH58" s="134" t="s">
        <v>55</v>
      </c>
      <c r="AI58" s="136" t="s">
        <v>55</v>
      </c>
      <c r="AJ58" s="136" t="s">
        <v>55</v>
      </c>
      <c r="AK58" s="136" t="s">
        <v>55</v>
      </c>
      <c r="AL58" s="136" t="s">
        <v>55</v>
      </c>
      <c r="AM58" s="136" t="s">
        <v>55</v>
      </c>
      <c r="AN58" s="134" t="s">
        <v>55</v>
      </c>
      <c r="AO58" s="134" t="s">
        <v>55</v>
      </c>
      <c r="AP58" s="134" t="s">
        <v>55</v>
      </c>
      <c r="AQ58" s="134" t="s">
        <v>55</v>
      </c>
      <c r="AR58" s="134" t="s">
        <v>55</v>
      </c>
      <c r="AS58" s="134" t="s">
        <v>55</v>
      </c>
      <c r="AT58" s="134" t="s">
        <v>55</v>
      </c>
      <c r="AU58" s="132" t="s">
        <v>55</v>
      </c>
      <c r="AV58" s="132" t="s">
        <v>55</v>
      </c>
      <c r="AW58" s="132" t="s">
        <v>55</v>
      </c>
      <c r="AX58" s="149" t="s">
        <v>55</v>
      </c>
      <c r="AY58" s="40"/>
      <c r="AZ58" s="157"/>
      <c r="BA58" s="40"/>
      <c r="BB58" s="63"/>
      <c r="BC58" s="40"/>
      <c r="BD58" s="40"/>
      <c r="BF58" s="161">
        <v>2.2200000000000002</v>
      </c>
      <c r="BG58" s="162">
        <v>0</v>
      </c>
      <c r="BH58" s="25">
        <f t="shared" si="1"/>
        <v>0</v>
      </c>
      <c r="EC58" s="10"/>
    </row>
    <row r="59" spans="1:134" ht="32.450000000000003" customHeight="1" x14ac:dyDescent="0.25">
      <c r="A59" s="31">
        <v>44</v>
      </c>
      <c r="B59" s="179" t="s">
        <v>84</v>
      </c>
      <c r="C59" s="155" t="s">
        <v>55</v>
      </c>
      <c r="D59" s="155" t="s">
        <v>55</v>
      </c>
      <c r="E59" s="155" t="s">
        <v>55</v>
      </c>
      <c r="F59" s="155" t="s">
        <v>55</v>
      </c>
      <c r="G59" s="155" t="s">
        <v>55</v>
      </c>
      <c r="H59" s="155" t="s">
        <v>55</v>
      </c>
      <c r="I59" s="155" t="s">
        <v>55</v>
      </c>
      <c r="J59" s="142" t="s">
        <v>55</v>
      </c>
      <c r="K59" s="142" t="s">
        <v>55</v>
      </c>
      <c r="L59" s="142" t="s">
        <v>55</v>
      </c>
      <c r="M59" s="142" t="s">
        <v>55</v>
      </c>
      <c r="N59" s="142" t="s">
        <v>55</v>
      </c>
      <c r="O59" s="142" t="s">
        <v>55</v>
      </c>
      <c r="P59" s="142" t="s">
        <v>55</v>
      </c>
      <c r="Q59" s="142" t="s">
        <v>55</v>
      </c>
      <c r="R59" s="142" t="s">
        <v>55</v>
      </c>
      <c r="S59" s="142" t="s">
        <v>55</v>
      </c>
      <c r="T59" s="142" t="s">
        <v>55</v>
      </c>
      <c r="U59" s="142" t="s">
        <v>55</v>
      </c>
      <c r="V59" s="142" t="s">
        <v>55</v>
      </c>
      <c r="W59" s="142" t="s">
        <v>55</v>
      </c>
      <c r="X59" s="142" t="s">
        <v>55</v>
      </c>
      <c r="Y59" s="142" t="s">
        <v>55</v>
      </c>
      <c r="Z59" s="148" t="s">
        <v>55</v>
      </c>
      <c r="AA59" s="142" t="s">
        <v>55</v>
      </c>
      <c r="AB59" s="142" t="s">
        <v>55</v>
      </c>
      <c r="AC59" s="142" t="s">
        <v>55</v>
      </c>
      <c r="AD59" s="142" t="s">
        <v>55</v>
      </c>
      <c r="AE59" s="142" t="s">
        <v>55</v>
      </c>
      <c r="AF59" s="142" t="s">
        <v>55</v>
      </c>
      <c r="AG59" s="142" t="s">
        <v>55</v>
      </c>
      <c r="AH59" s="142" t="s">
        <v>55</v>
      </c>
      <c r="AI59" s="141" t="s">
        <v>55</v>
      </c>
      <c r="AJ59" s="141" t="s">
        <v>55</v>
      </c>
      <c r="AK59" s="141" t="s">
        <v>55</v>
      </c>
      <c r="AL59" s="141" t="s">
        <v>55</v>
      </c>
      <c r="AM59" s="141" t="s">
        <v>55</v>
      </c>
      <c r="AN59" s="142" t="s">
        <v>55</v>
      </c>
      <c r="AO59" s="142" t="s">
        <v>55</v>
      </c>
      <c r="AP59" s="142" t="s">
        <v>55</v>
      </c>
      <c r="AQ59" s="142" t="s">
        <v>55</v>
      </c>
      <c r="AR59" s="142" t="s">
        <v>55</v>
      </c>
      <c r="AS59" s="142" t="s">
        <v>55</v>
      </c>
      <c r="AT59" s="142" t="s">
        <v>55</v>
      </c>
      <c r="AU59" s="148" t="s">
        <v>55</v>
      </c>
      <c r="AV59" s="148" t="s">
        <v>55</v>
      </c>
      <c r="AW59" s="142" t="s">
        <v>55</v>
      </c>
      <c r="AX59" s="151" t="s">
        <v>55</v>
      </c>
      <c r="AY59" s="40"/>
      <c r="AZ59" s="157"/>
      <c r="BA59" s="40"/>
      <c r="BB59" s="63"/>
      <c r="BC59" s="40"/>
      <c r="BD59" s="40"/>
      <c r="BF59" s="161">
        <v>2.2200000000000002</v>
      </c>
      <c r="BG59" s="162">
        <v>0</v>
      </c>
      <c r="BH59" s="25">
        <f t="shared" si="1"/>
        <v>0</v>
      </c>
      <c r="EC59" s="10"/>
    </row>
    <row r="60" spans="1:134" ht="27" customHeight="1" x14ac:dyDescent="0.25">
      <c r="A60" s="31">
        <v>45</v>
      </c>
      <c r="B60" s="179" t="s">
        <v>86</v>
      </c>
      <c r="C60" s="155" t="s">
        <v>55</v>
      </c>
      <c r="D60" s="155" t="s">
        <v>55</v>
      </c>
      <c r="E60" s="155" t="s">
        <v>55</v>
      </c>
      <c r="F60" s="155" t="s">
        <v>55</v>
      </c>
      <c r="G60" s="155" t="s">
        <v>55</v>
      </c>
      <c r="H60" s="155" t="s">
        <v>55</v>
      </c>
      <c r="I60" s="155" t="s">
        <v>55</v>
      </c>
      <c r="J60" s="142" t="s">
        <v>55</v>
      </c>
      <c r="K60" s="142" t="s">
        <v>55</v>
      </c>
      <c r="L60" s="142" t="s">
        <v>55</v>
      </c>
      <c r="M60" s="142" t="s">
        <v>55</v>
      </c>
      <c r="N60" s="142" t="s">
        <v>55</v>
      </c>
      <c r="O60" s="142" t="s">
        <v>55</v>
      </c>
      <c r="P60" s="142" t="s">
        <v>55</v>
      </c>
      <c r="Q60" s="142" t="s">
        <v>55</v>
      </c>
      <c r="R60" s="142" t="s">
        <v>55</v>
      </c>
      <c r="S60" s="142" t="s">
        <v>55</v>
      </c>
      <c r="T60" s="142" t="s">
        <v>55</v>
      </c>
      <c r="U60" s="142" t="s">
        <v>55</v>
      </c>
      <c r="V60" s="142" t="s">
        <v>55</v>
      </c>
      <c r="W60" s="142" t="s">
        <v>55</v>
      </c>
      <c r="X60" s="142" t="s">
        <v>55</v>
      </c>
      <c r="Y60" s="142" t="s">
        <v>55</v>
      </c>
      <c r="Z60" s="148" t="s">
        <v>55</v>
      </c>
      <c r="AA60" s="142" t="s">
        <v>55</v>
      </c>
      <c r="AB60" s="142" t="s">
        <v>55</v>
      </c>
      <c r="AC60" s="142" t="s">
        <v>55</v>
      </c>
      <c r="AD60" s="142" t="s">
        <v>55</v>
      </c>
      <c r="AE60" s="142" t="s">
        <v>55</v>
      </c>
      <c r="AF60" s="142" t="s">
        <v>55</v>
      </c>
      <c r="AG60" s="142" t="s">
        <v>55</v>
      </c>
      <c r="AH60" s="142" t="s">
        <v>55</v>
      </c>
      <c r="AI60" s="141" t="s">
        <v>55</v>
      </c>
      <c r="AJ60" s="141" t="s">
        <v>55</v>
      </c>
      <c r="AK60" s="141" t="s">
        <v>55</v>
      </c>
      <c r="AL60" s="141" t="s">
        <v>55</v>
      </c>
      <c r="AM60" s="141" t="s">
        <v>55</v>
      </c>
      <c r="AN60" s="142" t="s">
        <v>55</v>
      </c>
      <c r="AO60" s="142" t="s">
        <v>55</v>
      </c>
      <c r="AP60" s="142" t="s">
        <v>55</v>
      </c>
      <c r="AQ60" s="142" t="s">
        <v>55</v>
      </c>
      <c r="AR60" s="142" t="s">
        <v>55</v>
      </c>
      <c r="AS60" s="142" t="s">
        <v>55</v>
      </c>
      <c r="AT60" s="142" t="s">
        <v>55</v>
      </c>
      <c r="AU60" s="148" t="s">
        <v>55</v>
      </c>
      <c r="AV60" s="148" t="s">
        <v>55</v>
      </c>
      <c r="AW60" s="142" t="s">
        <v>55</v>
      </c>
      <c r="AX60" s="151" t="s">
        <v>55</v>
      </c>
      <c r="AY60" s="152"/>
      <c r="AZ60" s="158"/>
      <c r="BA60" s="40"/>
      <c r="BB60" s="63"/>
      <c r="BC60" s="40"/>
      <c r="BD60" s="40"/>
      <c r="BF60" s="161">
        <v>2.2200000000000002</v>
      </c>
      <c r="BG60" s="162">
        <v>0</v>
      </c>
      <c r="BH60" s="25">
        <f t="shared" si="1"/>
        <v>0</v>
      </c>
      <c r="EC60" s="10"/>
    </row>
    <row r="61" spans="1:134" ht="29.45" customHeight="1" x14ac:dyDescent="0.25">
      <c r="A61" s="180">
        <v>46</v>
      </c>
      <c r="B61" s="153" t="s">
        <v>93</v>
      </c>
      <c r="C61" s="155" t="s">
        <v>55</v>
      </c>
      <c r="D61" s="155" t="s">
        <v>55</v>
      </c>
      <c r="E61" s="155" t="s">
        <v>55</v>
      </c>
      <c r="F61" s="155" t="s">
        <v>55</v>
      </c>
      <c r="G61" s="155" t="s">
        <v>55</v>
      </c>
      <c r="H61" s="155" t="s">
        <v>55</v>
      </c>
      <c r="I61" s="155" t="s">
        <v>55</v>
      </c>
      <c r="J61" s="142" t="s">
        <v>55</v>
      </c>
      <c r="K61" s="142" t="s">
        <v>55</v>
      </c>
      <c r="L61" s="142" t="s">
        <v>55</v>
      </c>
      <c r="M61" s="142" t="s">
        <v>55</v>
      </c>
      <c r="N61" s="142" t="s">
        <v>55</v>
      </c>
      <c r="O61" s="142" t="s">
        <v>55</v>
      </c>
      <c r="P61" s="142" t="s">
        <v>55</v>
      </c>
      <c r="Q61" s="142" t="s">
        <v>55</v>
      </c>
      <c r="R61" s="142" t="s">
        <v>55</v>
      </c>
      <c r="S61" s="142" t="s">
        <v>55</v>
      </c>
      <c r="T61" s="142" t="s">
        <v>55</v>
      </c>
      <c r="U61" s="142" t="s">
        <v>55</v>
      </c>
      <c r="V61" s="142" t="s">
        <v>55</v>
      </c>
      <c r="W61" s="142" t="s">
        <v>55</v>
      </c>
      <c r="X61" s="142" t="s">
        <v>55</v>
      </c>
      <c r="Y61" s="142" t="s">
        <v>55</v>
      </c>
      <c r="Z61" s="148" t="s">
        <v>55</v>
      </c>
      <c r="AA61" s="142" t="s">
        <v>55</v>
      </c>
      <c r="AB61" s="142" t="s">
        <v>55</v>
      </c>
      <c r="AC61" s="142" t="s">
        <v>55</v>
      </c>
      <c r="AD61" s="142" t="s">
        <v>55</v>
      </c>
      <c r="AE61" s="142" t="s">
        <v>55</v>
      </c>
      <c r="AF61" s="142" t="s">
        <v>55</v>
      </c>
      <c r="AG61" s="142" t="s">
        <v>55</v>
      </c>
      <c r="AH61" s="142" t="s">
        <v>55</v>
      </c>
      <c r="AI61" s="141" t="s">
        <v>55</v>
      </c>
      <c r="AJ61" s="141" t="s">
        <v>55</v>
      </c>
      <c r="AK61" s="141" t="s">
        <v>55</v>
      </c>
      <c r="AL61" s="141" t="s">
        <v>55</v>
      </c>
      <c r="AM61" s="141" t="s">
        <v>55</v>
      </c>
      <c r="AN61" s="142" t="s">
        <v>55</v>
      </c>
      <c r="AO61" s="142" t="s">
        <v>55</v>
      </c>
      <c r="AP61" s="142" t="s">
        <v>55</v>
      </c>
      <c r="AQ61" s="142" t="s">
        <v>55</v>
      </c>
      <c r="AR61" s="142" t="s">
        <v>55</v>
      </c>
      <c r="AS61" s="142" t="s">
        <v>55</v>
      </c>
      <c r="AT61" s="142" t="s">
        <v>55</v>
      </c>
      <c r="AU61" s="148" t="s">
        <v>55</v>
      </c>
      <c r="AV61" s="148" t="s">
        <v>55</v>
      </c>
      <c r="AW61" s="142" t="s">
        <v>55</v>
      </c>
      <c r="AX61" s="151" t="s">
        <v>55</v>
      </c>
      <c r="AY61" s="81"/>
      <c r="AZ61" s="159"/>
      <c r="BA61" s="81"/>
      <c r="BB61" s="81"/>
      <c r="BC61" s="81"/>
      <c r="BD61" s="81"/>
      <c r="BF61" s="161">
        <v>2.2200000000000002</v>
      </c>
      <c r="BG61" s="162">
        <v>0</v>
      </c>
      <c r="BH61" s="25">
        <f t="shared" si="1"/>
        <v>0</v>
      </c>
      <c r="EC61" s="10"/>
    </row>
    <row r="62" spans="1:134" x14ac:dyDescent="0.25">
      <c r="A62" s="9" t="s">
        <v>94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Y62" s="91"/>
      <c r="AZ62" s="71"/>
      <c r="BA62" s="71"/>
      <c r="BB62" s="71"/>
      <c r="BC62" s="71"/>
      <c r="BD62" s="71"/>
      <c r="BE62" s="71"/>
      <c r="BH62" s="16">
        <f ca="1">SUM(BH12:BH62)</f>
        <v>0</v>
      </c>
      <c r="EC62" s="10"/>
    </row>
    <row r="63" spans="1:134" x14ac:dyDescent="0.25">
      <c r="A63" s="9"/>
      <c r="EC63" s="10">
        <v>28</v>
      </c>
    </row>
    <row r="64" spans="1:134" x14ac:dyDescent="0.25">
      <c r="EC64" s="10">
        <v>29</v>
      </c>
    </row>
    <row r="65" spans="133:133" x14ac:dyDescent="0.25">
      <c r="EC65" s="10">
        <v>30</v>
      </c>
    </row>
    <row r="66" spans="133:133" x14ac:dyDescent="0.25">
      <c r="EC66" s="10">
        <v>31</v>
      </c>
    </row>
  </sheetData>
  <mergeCells count="38">
    <mergeCell ref="A1:A2"/>
    <mergeCell ref="B1:BE2"/>
    <mergeCell ref="BG1:BH1"/>
    <mergeCell ref="BG2:BH2"/>
    <mergeCell ref="A5:B5"/>
    <mergeCell ref="C5:H5"/>
    <mergeCell ref="I5:U5"/>
    <mergeCell ref="C8:H8"/>
    <mergeCell ref="I8:BD8"/>
    <mergeCell ref="BE8:BH8"/>
    <mergeCell ref="A9:A10"/>
    <mergeCell ref="B9:B10"/>
    <mergeCell ref="C9:C10"/>
    <mergeCell ref="D9:D10"/>
    <mergeCell ref="E9:E10"/>
    <mergeCell ref="F9:F10"/>
    <mergeCell ref="G9:G10"/>
    <mergeCell ref="I9:L9"/>
    <mergeCell ref="M9:P9"/>
    <mergeCell ref="Q9:T9"/>
    <mergeCell ref="U9:X9"/>
    <mergeCell ref="Y9:AB9"/>
    <mergeCell ref="A33:BH33"/>
    <mergeCell ref="A42:BH42"/>
    <mergeCell ref="A47:BH47"/>
    <mergeCell ref="BA9:BD9"/>
    <mergeCell ref="BE9:BE10"/>
    <mergeCell ref="BF9:BF10"/>
    <mergeCell ref="BG9:BG10"/>
    <mergeCell ref="BH9:BH10"/>
    <mergeCell ref="A11:BH11"/>
    <mergeCell ref="AC9:AF9"/>
    <mergeCell ref="AG9:AJ9"/>
    <mergeCell ref="AK9:AN9"/>
    <mergeCell ref="AO9:AR9"/>
    <mergeCell ref="AS9:AV9"/>
    <mergeCell ref="AW9:AZ9"/>
    <mergeCell ref="H9:H10"/>
  </mergeCells>
  <conditionalFormatting sqref="BG21">
    <cfRule type="iconSet" priority="1">
      <iconSet iconSet="3Symbols">
        <cfvo type="percent" val="0"/>
        <cfvo type="num" val="0.55000000000000004"/>
        <cfvo type="num" val="0.8"/>
      </iconSet>
    </cfRule>
  </conditionalFormatting>
  <conditionalFormatting sqref="BH62">
    <cfRule type="colorScale" priority="2">
      <colorScale>
        <cfvo type="num" val="0"/>
        <cfvo type="num" val="0.55000000000000004"/>
        <cfvo type="num" val="1"/>
        <color rgb="FFC00000"/>
        <color rgb="FFFFEB84"/>
        <color theme="6" tint="-0.249977111117893"/>
      </colorScale>
    </cfRule>
  </conditionalFormatting>
  <conditionalFormatting sqref="BG12:BG20">
    <cfRule type="iconSet" priority="3">
      <iconSet iconSet="3Symbols">
        <cfvo type="percent" val="0"/>
        <cfvo type="num" val="0.55000000000000004"/>
        <cfvo type="num" val="0.8"/>
      </iconSet>
    </cfRule>
  </conditionalFormatting>
  <conditionalFormatting sqref="BG48:BG61 BG43:BG46 BG34:BG41 BG12:BG32">
    <cfRule type="iconSet" priority="4">
      <iconSet iconSet="3Symbols">
        <cfvo type="percent" val="0"/>
        <cfvo type="num" val="0.55000000000000004"/>
        <cfvo type="num" val="0.8"/>
      </iconSet>
    </cfRule>
  </conditionalFormatting>
  <dataValidations count="2">
    <dataValidation type="list" allowBlank="1" showInputMessage="1" showErrorMessage="1" sqref="I8:BD8" xr:uid="{C51A0E3E-0E93-447C-80F3-EEA37C544681}">
      <formula1>$EE$2:$EE$45</formula1>
    </dataValidation>
    <dataValidation type="custom" allowBlank="1" showInputMessage="1" showErrorMessage="1" errorTitle="Whoops" error="For this template to work correctly, your Due Date needs to be greater than or equal to the Start Date." sqref="I27:AF27 AK27:AZ27" xr:uid="{88AD462F-C3C6-4BA1-A4F9-7995220CE5F8}">
      <formula1>I27&gt;=#REF!</formula1>
    </dataValidation>
  </dataValidations>
  <pageMargins left="0.70866141732283472" right="0.31496062992125984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3_IG2020 xmlns="273f7267-0ab5-4a26-9df0-693e7eb209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C69B932E67942A0CAC6F37C8AE688" ma:contentTypeVersion="14" ma:contentTypeDescription="Crear nuevo documento." ma:contentTypeScope="" ma:versionID="e4501b5cab54794b38f38d6940a4e10d">
  <xsd:schema xmlns:xsd="http://www.w3.org/2001/XMLSchema" xmlns:xs="http://www.w3.org/2001/XMLSchema" xmlns:p="http://schemas.microsoft.com/office/2006/metadata/properties" xmlns:ns2="273f7267-0ab5-4a26-9df0-693e7eb209e6" xmlns:ns3="e31311bd-31ff-4282-8d42-643c92e0006f" targetNamespace="http://schemas.microsoft.com/office/2006/metadata/properties" ma:root="true" ma:fieldsID="71886fe201d38deecbdd0e4e9d8fc3bf" ns2:_="" ns3:_="">
    <xsd:import namespace="273f7267-0ab5-4a26-9df0-693e7eb209e6"/>
    <xsd:import namespace="e31311bd-31ff-4282-8d42-643c92e000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53_IG202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f7267-0ab5-4a26-9df0-693e7eb20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53_IG2020" ma:index="20" nillable="true" ma:displayName="SIG 2020" ma:format="Dropdown" ma:internalName="_x0053_IG2020" ma:percentage="TRU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311bd-31ff-4282-8d42-643c92e00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C93793-56C6-4979-A1E2-7C1511C25A64}">
  <ds:schemaRefs>
    <ds:schemaRef ds:uri="http://schemas.microsoft.com/office/2006/metadata/properties"/>
    <ds:schemaRef ds:uri="http://schemas.microsoft.com/office/infopath/2007/PartnerControls"/>
    <ds:schemaRef ds:uri="273f7267-0ab5-4a26-9df0-693e7eb209e6"/>
  </ds:schemaRefs>
</ds:datastoreItem>
</file>

<file path=customXml/itemProps2.xml><?xml version="1.0" encoding="utf-8"?>
<ds:datastoreItem xmlns:ds="http://schemas.openxmlformats.org/officeDocument/2006/customXml" ds:itemID="{E439ECD8-6570-49FC-B148-B490285295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E86971-C37A-4AF7-AE84-077F48FB6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3f7267-0ab5-4a26-9df0-693e7eb209e6"/>
    <ds:schemaRef ds:uri="e31311bd-31ff-4282-8d42-643c92e00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Elaboración</vt:lpstr>
      <vt:lpstr>Actualización</vt:lpstr>
      <vt:lpstr>Actualización!Área_de_impresión</vt:lpstr>
      <vt:lpstr>Elaboración!Área_de_impresión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2018-07-10T14:25:59Z</dcterms:created>
  <dcterms:modified xsi:type="dcterms:W3CDTF">2025-07-07T15:05:32Z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0x0101000D1C69B932E67942A0CAC6F37C8AE688</vt:lpwstr>
  </property>
</Properties>
</file>