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85" windowHeight="89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275" i="1" l="1"/>
  <c r="F299" i="1"/>
  <c r="F289" i="1" l="1"/>
  <c r="F259" i="1"/>
  <c r="F248" i="1"/>
  <c r="F236" i="1"/>
  <c r="F215" i="1"/>
  <c r="F187" i="1"/>
  <c r="F157" i="1"/>
  <c r="F122" i="1"/>
  <c r="F116" i="1"/>
  <c r="F106" i="1"/>
  <c r="F100" i="1"/>
  <c r="F94" i="1"/>
  <c r="F66" i="1"/>
  <c r="F51" i="1"/>
  <c r="F35" i="1"/>
  <c r="F15" i="1"/>
</calcChain>
</file>

<file path=xl/sharedStrings.xml><?xml version="1.0" encoding="utf-8"?>
<sst xmlns="http://schemas.openxmlformats.org/spreadsheetml/2006/main" count="1109" uniqueCount="423">
  <si>
    <t>Convocatoria</t>
  </si>
  <si>
    <t>Escolaridad</t>
  </si>
  <si>
    <t>Nombre del Proyecto</t>
  </si>
  <si>
    <t>Horas por Semana (DIRECTAS)</t>
  </si>
  <si>
    <t>Total Horas Semestre</t>
  </si>
  <si>
    <t>Duración del Proyecto</t>
  </si>
  <si>
    <t>Fecha de Inicio</t>
  </si>
  <si>
    <t>Fecha Finalización</t>
  </si>
  <si>
    <t>FPI-13 Informe Dedicación Descarga</t>
  </si>
  <si>
    <t>FPI-18    Inf parcial o final</t>
  </si>
  <si>
    <t>Programa</t>
  </si>
  <si>
    <t>Amanda Lucia Chaparro García
Coinvestigadora</t>
  </si>
  <si>
    <t xml:space="preserve">Cofinanciado </t>
  </si>
  <si>
    <t xml:space="preserve">Doctora </t>
  </si>
  <si>
    <t>Determinación de residuos de metales pesados en el suelo, plantas, agua y tejidos de bovinos expuestos en áreas de alto grado de contaminación y detección de puntos críticos para su control</t>
  </si>
  <si>
    <t>Permanente</t>
  </si>
  <si>
    <t>Banco de Proyectos</t>
  </si>
  <si>
    <t>Biorremediación de suelos de cultivo de papa criolla (Solanum phureja) contaminados con pesticida en la provincia de Pamplona - Norte de Santander</t>
  </si>
  <si>
    <t>Amanda Lucia Chaparro García
Investigadora Principal</t>
  </si>
  <si>
    <t xml:space="preserve">Sintesis y caracteristicas de una bioceramica con potencial uso en regeneración de tejido oseo </t>
  </si>
  <si>
    <t xml:space="preserve">Daniel Salvador Duran Osorio 
Coinvestigador </t>
  </si>
  <si>
    <t xml:space="preserve">Doctor </t>
  </si>
  <si>
    <t>Retardo de la maduración organoléptica y de la senescencia del tomate (Licopersicum esculentum Mill) variedades Milano y Chonto</t>
  </si>
  <si>
    <t>Yanine Yubisay Trujillo Navarro
Investigora Principal</t>
  </si>
  <si>
    <t>Cesar Villamizar Quiñones
Investigador Principal</t>
  </si>
  <si>
    <t>La ruta del durazno y el agua</t>
  </si>
  <si>
    <t>Magister</t>
  </si>
  <si>
    <t>Diseño de un sistema de información implementando cartografía social - CaSo - con los investigadores y profesionales posgraduados de la Universidad de Pamplona</t>
  </si>
  <si>
    <t>Claudia Patricia Parra Medina 
Investigador Principal</t>
  </si>
  <si>
    <t xml:space="preserve">Ariel Rey Becerra 
Coinvestigador </t>
  </si>
  <si>
    <t>Doctor</t>
  </si>
  <si>
    <t>Cofinanciado 
Convocatoria 617 COLCIENCIAS</t>
  </si>
  <si>
    <t>EnBiCiencia el cual consta de ods ejes un eje de movilidad: En Bici Ando y un eje de artefactos BicIngenios</t>
  </si>
  <si>
    <t>Jairo Samnuel Becerra Riaño 
Coinvestigador</t>
  </si>
  <si>
    <t>Determinación de plaguicidas organoclorados (POC's) en frutas frescas tipo exportación.</t>
  </si>
  <si>
    <t>Controlador de máxima eficiencia solar basado en el máximo punto de potencia en un sistema fotovoltaico autonomo</t>
  </si>
  <si>
    <t>Carlos Arturo Vides Herrera
Investigador Principal</t>
  </si>
  <si>
    <t>Yohanna del Carmen Maldonado Obando
Investigadora Principal</t>
  </si>
  <si>
    <t>Gloria Esperanza Martínez Mendoza
Investigadora Principal</t>
  </si>
  <si>
    <t>Miguel Antonio Murcia Rodríguez
Investigador Principal</t>
  </si>
  <si>
    <t>Dinamica de la caída de la hojarasca como referente metodólogico para el estudio de la biodiversidad, conservación y restauración de los biomas de selva altoandina, andina, subandina, y bosque seco de la cuenca del río Pamplonita</t>
  </si>
  <si>
    <t>Martha Patricia Ochoa Reyes
Coinvestigadora</t>
  </si>
  <si>
    <t>Diana Janeth Villamizar Carrillo 
Coinvestigadora</t>
  </si>
  <si>
    <t>Observatorio de Familia del Municipio de Pamplona</t>
  </si>
  <si>
    <t>Jairo Eraso Muñoz
Investigador Principal</t>
  </si>
  <si>
    <t>Carmen Edilia Villamizar 
Coinvestigadora</t>
  </si>
  <si>
    <t>José Ramón Gonzáles Bautista
Coinvestigador</t>
  </si>
  <si>
    <t>Diana Janeth Villamizar Carrillo 
Investigadora Principal</t>
  </si>
  <si>
    <t>Niveles de salud y modelos de creencias en las comunidad universitaria de la Universidad de Pamplona</t>
  </si>
  <si>
    <t>Olga Mariela Mogollón
Coinvestigadora</t>
  </si>
  <si>
    <t>Sandra Licette Padilla Sarmiento 
Coinvestigadora</t>
  </si>
  <si>
    <t>Sonia Carolina Mantilla
Coinvestigadora</t>
  </si>
  <si>
    <t>Diego Armando Carrero Sarmiento 
Coinvestigador</t>
  </si>
  <si>
    <t>Evaluación del estado de conservación y plan de acción para los anfibios de Norte de Santander, Colombia</t>
  </si>
  <si>
    <t>Distribución de las especies de flebotomíneos (Diptera: Psychodidae) de importancia médica presentes en la cuenta del río Pamplonita, Norte de Santander</t>
  </si>
  <si>
    <t>Diego Armando Carrero Sarmiento 
Investigador Principal</t>
  </si>
  <si>
    <t>Andrea Catalina Camargo Pardo 
Coinvestigadora</t>
  </si>
  <si>
    <t>Isabel Cristina Satizábal Echavarría
Investigadora Principal</t>
  </si>
  <si>
    <t>Prototipo de sistema de voto electrónico seguro através de Internet</t>
  </si>
  <si>
    <t>Luis Alberto Muñoz Bedoya
Investigador Principal</t>
  </si>
  <si>
    <t>Diseño e implementación de una plataforma de software, aplicada a la detección de microcalcificaciones en imágenes mamográficas</t>
  </si>
  <si>
    <t>William Javier Mora Espinosa
Investigador Principal</t>
  </si>
  <si>
    <t>Maestría</t>
  </si>
  <si>
    <t>Desarrollo de nuevos materiales biocompuestos reforzados con fibras naturales producidas en Colombia</t>
  </si>
  <si>
    <t>Hernando Castañeda Marín
Coinvestigador</t>
  </si>
  <si>
    <t>Cofinanciado convocatoria programas estrategicos I+D+i Colciencias - Ecopetrol</t>
  </si>
  <si>
    <t>Migración sísmica preapilado en profundidad por extrapolación de campos de onda utilizando computación de alto desempeño para datos masivos en zonas complejas</t>
  </si>
  <si>
    <t xml:space="preserve">Jose del Carmen Santiago Guera
Investigador Principal </t>
  </si>
  <si>
    <t>Permanente Nuevo</t>
  </si>
  <si>
    <t>Recorrido virutal en 3D para la casa - museo Agueda Gallardo de Villamizar en la ciudad de Pamplona N. de S.</t>
  </si>
  <si>
    <t>Desarrollo de un material alternativo para sistemas de entibación en galerías principales de minería de carbón</t>
  </si>
  <si>
    <t>Neyl Richar Triviño Jaimes
Investigador Principal</t>
  </si>
  <si>
    <t>Giovanni Orlando Cancino Escalante
Investigador Principal</t>
  </si>
  <si>
    <t>Evaluación del efecto de las micorrizas arbusculares sobre la aclimatación y endurecimiento de 3 genotipos de microplántulas de mora (Rubus glaucus)</t>
  </si>
  <si>
    <t>Alfonso Eugenio Capacho Mogollón
Investigador Principal</t>
  </si>
  <si>
    <t>Efecto de la edad de corte de cuatro variedades de alfalfa (Medicago sativa) sobre la degradabilidad y digestibilidad in situ en bovinos Bos taurus.</t>
  </si>
  <si>
    <t>Johan Fernando Hoyos Patiño 
Coinvestigador</t>
  </si>
  <si>
    <t>Dixon Fabián Flórez Delgado 
Coinvestigador</t>
  </si>
  <si>
    <t>Jennifer Karina Guevara Burgos
Coinvestigadora</t>
  </si>
  <si>
    <t>Dixón Fabián Flórez Delgado
Coinvestigador</t>
  </si>
  <si>
    <t>Estandarización del proceso de producción de saccharina rustica para su uso en la nutrición animal</t>
  </si>
  <si>
    <t>Yanedt Amparo Vera Lizarazo
Coinvestigadora</t>
  </si>
  <si>
    <t>Luis Ernesto Quintero Rodríguez
Coinvestigador</t>
  </si>
  <si>
    <t>Alfonso Eugenio Capacho Mogollón
Coinvestigador</t>
  </si>
  <si>
    <t xml:space="preserve">Doris Vanegas Vanegas 
Investigadora Principal </t>
  </si>
  <si>
    <t>Mejoramiento en los procesos éticos- comunicativos y mediático-cognitivos de los estudiantes de la Universidad de Pamplona a partir del desarrollo de los cursos de Lenguaje</t>
  </si>
  <si>
    <t xml:space="preserve">Alvaro Eulalio Villamizar Villamizar
Investigador Principal </t>
  </si>
  <si>
    <t>Biorremediación para la degradación de aceites dieléctirocs presentes en los suelos de subestaciones eléctricas.</t>
  </si>
  <si>
    <t>Jacipt Alexander Ramón Valencia 
Coinvestigador</t>
  </si>
  <si>
    <t>Desarrollo de una novedosa metodología para la concentración y detección inmunomagnetica de virus entéricos para monitorear, hacer seguimiento y evaluar la calidad de agua usando nanotecnología</t>
  </si>
  <si>
    <t>COORDINADORES DE SEMILLEROS</t>
  </si>
  <si>
    <t>Aldemar Alberto Acevedo Rincón</t>
  </si>
  <si>
    <t>DOCENTE</t>
  </si>
  <si>
    <t>SEMILLERO</t>
  </si>
  <si>
    <t>Ecología y biogeografía</t>
  </si>
  <si>
    <t>Dieta del puma (Puma concolor) en las zonas andinas del parque nacional Natural Tamá</t>
  </si>
  <si>
    <t>Evaluación del estado de convservación y plan de acción para los anfibios de Norte de Santander, Colombia</t>
  </si>
  <si>
    <t>Magda María Ayala Mendoza
Investigadora Principal</t>
  </si>
  <si>
    <t>Calidad del corte (rack) de carne de ovino criollo almacenada en refrigeración bajo diferentes tiempos de maduración</t>
  </si>
  <si>
    <t>Enrique Quevedo García
Coinvestigador</t>
  </si>
  <si>
    <t>Propagación de plantas leñosas del bosque Andina de Pamplona, Colombia</t>
  </si>
  <si>
    <t>Nydia Susana Sandoval
Coinvestigadora</t>
  </si>
  <si>
    <t>Especialista</t>
  </si>
  <si>
    <t>Elkin Alberto Mora Espinosa
Investigador Principal</t>
  </si>
  <si>
    <t>Estudio enérgetico y de impacto ambiental de sistema térmico solares como alternativa al uso de calderas convencionales.</t>
  </si>
  <si>
    <t>Cofinanciado</t>
  </si>
  <si>
    <t>Optimización integral de la cadena de abastecimiento: Palma de aceite en Colombia</t>
  </si>
  <si>
    <t>Oscar Orlando Ortiz Rodríguez
Investigador Principal</t>
  </si>
  <si>
    <t>Oscar Orlando Ortiz Rodríguez
Coinvestigador</t>
  </si>
  <si>
    <t>Evaluación de la sostenibilidad de la obtención de cacao, en los departamentos de Santander, Norte de Santander, Antioquia, y Cundinamarca utilizando la metodología de análisis de ciclo de vida</t>
  </si>
  <si>
    <t>Elkin Raúl Gómez Carvajal 
Investigador Principal</t>
  </si>
  <si>
    <t>Procesos para la planeación y gestión integral del riesgo dentro de los planes de ordenamiento territorial</t>
  </si>
  <si>
    <t>Iván Meléndez Gelvez
Investigador Principal</t>
  </si>
  <si>
    <t>Genotoxicidad y mutágenicidad en linfocitos inducida por extractos de frutas cultivadas en la provincia de Pamplona bajo intensas cargas de pesticidas</t>
  </si>
  <si>
    <t>Hernando José Velandia Villamizar
Investigador Principal</t>
  </si>
  <si>
    <t>Luis David Pabón Fernández
Investigador Principal</t>
  </si>
  <si>
    <t>Diseño e implementación de un convertidor de potencia multinivel modular didáctico de 5 a 81 escalones para la evaluación de calidad de la energía</t>
  </si>
  <si>
    <t>José Felix Ortiz Lemus
Coinvestigador</t>
  </si>
  <si>
    <t>Suero libre de anticuerpos contra las proteínas estructurales y no estructurales del virus de la fiebre aftosa</t>
  </si>
  <si>
    <t>Walter Eliécer Zuleta Celedón
Coinvestigador</t>
  </si>
  <si>
    <t>Evaluación de la implementación del sistema intensivo del cultivo arroz (SICA) en el municipio de Puerto Santander</t>
  </si>
  <si>
    <t>Jorge Luis Díaz Rodríguez
Coinvestigador</t>
  </si>
  <si>
    <t>José Jairo Jaimes Duarte
Coinvestigador</t>
  </si>
  <si>
    <t>Julio Humberto Annicchiarino Lobo
Investigador Principal</t>
  </si>
  <si>
    <t>Descripción del proceso de desarrollo físico, cognitivo y psicosocial de los niños norte santandereanos,</t>
  </si>
  <si>
    <t>Sandra Forero Salazar
Coinvestigadora</t>
  </si>
  <si>
    <t>Fortalecimiento de la cultura material a través de la configuración formal de los objetos desarrollados por pequeños productores</t>
  </si>
  <si>
    <t>Jemay Mosquera Téllez
Coinvestigador</t>
  </si>
  <si>
    <t>Sistema metropolitano binacional</t>
  </si>
  <si>
    <t>José Gerardo Chacón Rangel
Investigador Principal</t>
  </si>
  <si>
    <t>Detección de patologías cardíacas mediante la integración de la geometría fractal y la inteligencia artificial</t>
  </si>
  <si>
    <t>Análisis de personalidad y comportamiento frontal en universitarios colombianos con diferentes patrones de consumo de alcohol</t>
  </si>
  <si>
    <t>María Esther Rivera
Coinvestigadora</t>
  </si>
  <si>
    <t>Aplicación del modelo del proceso estocastico wiener al comportamiento diario de los caudales máximos mediante el uso de álgebras. Caso de estudio: Río Fonde en San Gil (Santander)</t>
  </si>
  <si>
    <t>Mirian Zapata Granobles
Coinvestigadora</t>
  </si>
  <si>
    <t>Desarrollo de un aplicativo para el estudio de la miología canina para estudiantes de los programas de medicina veterinaria y zootecnia de la Universidad de Pamplona</t>
  </si>
  <si>
    <t>Gustavo Enrique Bohorquez Mantilla
Investigador Principal</t>
  </si>
  <si>
    <t>Propuesta de un modelo para maximizar el rendimiento en la asignaciónde recursos disponibles para créditos en las cooperativas de ahorro y crédito de los santanderes.</t>
  </si>
  <si>
    <t>Cofinanciados</t>
  </si>
  <si>
    <t>Xavier Leonardo Jaramillo Chaustre
Coinvestigador</t>
  </si>
  <si>
    <t>Raquel Amanda Villamizar Gallardo
Investigadora Principal</t>
  </si>
  <si>
    <t>Fernando Gómez Parra 
Investigador Principal</t>
  </si>
  <si>
    <t>Cristhian Iván Riaño Jaimes
Coinvestigador</t>
  </si>
  <si>
    <t>Cultivo robótico remoto</t>
  </si>
  <si>
    <t>John Jairo Bustamante Cano
Investigador Principal</t>
  </si>
  <si>
    <t>Manuel José Peláez Peláez
Coinvestigador</t>
  </si>
  <si>
    <t>Jose Luis González Arango
Investigador Principal</t>
  </si>
  <si>
    <t>Cálculo de estructura electrónica en sistemas nano-estructurados</t>
  </si>
  <si>
    <t>Rocio Isabel Romero Bernal
Investigadora Principal</t>
  </si>
  <si>
    <t>Asociación entre el hallazgo de Toxocara canis en heces de perros y la seropositividad en niños de 1 a 6 años que conviven con la mascota, en Pamplona Norte de Santander</t>
  </si>
  <si>
    <t>Oscar Muñoz Acevedo 
Coinvestigador</t>
  </si>
  <si>
    <t>Cristhian Manuel Durán Acevedo
Investigador Principal</t>
  </si>
  <si>
    <t>Desarrollo de una lengua electrónica para aplicaciones agroalimentarias e industriales</t>
  </si>
  <si>
    <t>Laura Teresa Tuta Ramirez
Coinvestigadora</t>
  </si>
  <si>
    <t>Capital social como factor de re-emprendimiento en poblaciones vulnerables del Norte de Santander</t>
  </si>
  <si>
    <t>Akever Karina Santafé Rojas
Investigadorar Principal</t>
  </si>
  <si>
    <t xml:space="preserve">Edwin Mauricio Sequeda Arenas
Coinvestigador </t>
  </si>
  <si>
    <t>Desarrollo de un aplicativo de miología canina para estudiantes del programa de medicina veterinaria y zootecnica de la Universidad de Pamplona</t>
  </si>
  <si>
    <t>Francisco Rodríguez Rincón 
Coinvestigador</t>
  </si>
  <si>
    <t>César Augusto Peña Cortés
Investigador Principal</t>
  </si>
  <si>
    <t>Riesgo psicolaboral - funciones ejecutivas en docentes de la facultad de Salud de la Universidad de Pamplona</t>
  </si>
  <si>
    <t xml:space="preserve">Yeidy Surgey Bohorquez Botello 
Investigadora Principal </t>
  </si>
  <si>
    <t>Magda Milena Contreras Jauregui 
Coinvestigadora</t>
  </si>
  <si>
    <t>Fernando Pinzón Parada
Coinvestigador</t>
  </si>
  <si>
    <t>Determinación y cuantificación de los compuestos volátiles de mieles de abejas sin aguijón presentes en Norte de Santander</t>
  </si>
  <si>
    <t>Diana Alexandra Torres Sanchez
Investigadora Principal</t>
  </si>
  <si>
    <t>Yaneth Cardona Rodríguez
Coinvestigadora</t>
  </si>
  <si>
    <t>Determinación cuantitativa de la composición química de ceras de diferentes especies de abejas nativas de Colombia mediante GC- MS</t>
  </si>
  <si>
    <t>Nestor Alonso Arias Hernández
Investigador Principal</t>
  </si>
  <si>
    <t>Implementación de un microscopio modular multifuncional Etapa 1, Construcción de un microscopio perfilométrico por interferometría Mirau</t>
  </si>
  <si>
    <t>Martha Lucia Molina Prado
Investigadora Principal</t>
  </si>
  <si>
    <t>Análisis de vibraciones utilizando speckle en cristales fotorrefractivos</t>
  </si>
  <si>
    <t>Daniel Salvador Duran Osorio 
Investigador Principal</t>
  </si>
  <si>
    <t>Efecto de la maceración y tiempo de maduración sobre los parametros de calidad de una cerveza artesanal tipo ale (Dubbel Belga)</t>
  </si>
  <si>
    <t>Uso de tecnologías combinadas: osmodeshidratación, secado y film comestible en la conservación la laminas de durazno (Prunus Persicae Miller) CV amarillo jarillo</t>
  </si>
  <si>
    <t>Yanine Yubisay Trujillo Navarro
Coinvestigadora</t>
  </si>
  <si>
    <t>DIRECTOR DE GRUPO DE INVESTIGACIÓN</t>
  </si>
  <si>
    <t>Nelson Adolfo Mariño Landazábal</t>
  </si>
  <si>
    <t xml:space="preserve">Director de grupo de investigación </t>
  </si>
  <si>
    <t>Física Recreación y Deporte</t>
  </si>
  <si>
    <t>Marco Fredy Jaimes Laguado</t>
  </si>
  <si>
    <t>DIRECTOR DE REVISTA</t>
  </si>
  <si>
    <t xml:space="preserve">Revista </t>
  </si>
  <si>
    <t xml:space="preserve">Actividad Física y Desarrollo Humano </t>
  </si>
  <si>
    <t>Gloria Gamboa Caicedo</t>
  </si>
  <si>
    <t>Jhon Jairo Bustamante</t>
  </si>
  <si>
    <t xml:space="preserve">Ciencias del Movimiento Humano </t>
  </si>
  <si>
    <t>GIAS</t>
  </si>
  <si>
    <t>Manuel J. Peláez</t>
  </si>
  <si>
    <t>GICA</t>
  </si>
  <si>
    <t>Jesús Alberto Mendoza</t>
  </si>
  <si>
    <t>MIEMBROS DEL CIU</t>
  </si>
  <si>
    <t>César Villamizar Quiñones</t>
  </si>
  <si>
    <t xml:space="preserve">ADRIANA VEGA </t>
  </si>
  <si>
    <t>Iván Melendez Gelvez</t>
  </si>
  <si>
    <t>Marisol Maestre Delgado</t>
  </si>
  <si>
    <t>Raúl Rodriguez Martínez</t>
  </si>
  <si>
    <t xml:space="preserve">Surgei Caicedo </t>
  </si>
  <si>
    <t>Ciencia y Tecnología Agropecuaria</t>
  </si>
  <si>
    <t>Yanine Yubisay Trujillo Navarro</t>
  </si>
  <si>
    <t>"@limenetch, ciencia y tecnologia alimentaria"</t>
  </si>
  <si>
    <t>Caracterización de la polifenoloxidasa en papa criolla (Solanum Phureja) producida en Norte de Santander</t>
  </si>
  <si>
    <t>27 de junio de 2014</t>
  </si>
  <si>
    <t>25 de junio de 2014</t>
  </si>
  <si>
    <t>16 de junio de 2014</t>
  </si>
  <si>
    <t>24 de junio de 2014</t>
  </si>
  <si>
    <t>10 de junio de 2014</t>
  </si>
  <si>
    <t>26 de junio de 2014</t>
  </si>
  <si>
    <t>20 de junio de 2014</t>
  </si>
  <si>
    <t>18 de junio de 2014</t>
  </si>
  <si>
    <t>Ingeniería Quimica</t>
  </si>
  <si>
    <t>Aldemar Alberto Acevedo Rincón
Investigador Principal</t>
  </si>
  <si>
    <t>Ingenieria de Alimentos</t>
  </si>
  <si>
    <t>Biología</t>
  </si>
  <si>
    <t>Ingeniería Agronómica</t>
  </si>
  <si>
    <t>Ingeniería en Telecomunicaciones</t>
  </si>
  <si>
    <t>Ingeniería Mecánica</t>
  </si>
  <si>
    <t>Ingeniería Industrial</t>
  </si>
  <si>
    <t>19 de junio de 2014</t>
  </si>
  <si>
    <t>Arquitectura</t>
  </si>
  <si>
    <t>Ingeniería Eléctrica</t>
  </si>
  <si>
    <t>Microbiología</t>
  </si>
  <si>
    <t>Agronomía</t>
  </si>
  <si>
    <t>Psicología</t>
  </si>
  <si>
    <t>Medicina Veterinaria</t>
  </si>
  <si>
    <t>Zootecnia</t>
  </si>
  <si>
    <t>Ingeniería Sistemas</t>
  </si>
  <si>
    <t>Ingeniería Ambiental</t>
  </si>
  <si>
    <t>Ingeniería Mecatrónica</t>
  </si>
  <si>
    <t>Física</t>
  </si>
  <si>
    <t>Ingeniería Electrónica</t>
  </si>
  <si>
    <t>Administración</t>
  </si>
  <si>
    <t>Mecatrónica</t>
  </si>
  <si>
    <t>Ingeniería de Alimentos</t>
  </si>
  <si>
    <t xml:space="preserve">13 de </t>
  </si>
  <si>
    <t>15 de octubre de 2013</t>
  </si>
  <si>
    <t>15 de octubre de 2014</t>
  </si>
  <si>
    <t>febrero de 2013</t>
  </si>
  <si>
    <t>diciembre de 2014</t>
  </si>
  <si>
    <t>20 de agosto de 2013</t>
  </si>
  <si>
    <t>20 de agosto de 2015</t>
  </si>
  <si>
    <t>enero de 2016</t>
  </si>
  <si>
    <t>17 de febrero de 2014</t>
  </si>
  <si>
    <t>17 de febrero de 2015</t>
  </si>
  <si>
    <t xml:space="preserve">Ingeniería Mecánica </t>
  </si>
  <si>
    <t>17 de enero de 2014</t>
  </si>
  <si>
    <t>07 de enero de 2015</t>
  </si>
  <si>
    <t>16 de agosto de 2013</t>
  </si>
  <si>
    <t>16 de agosto de 2014</t>
  </si>
  <si>
    <t>26 de junio de 2013</t>
  </si>
  <si>
    <t>23 de octubre de 2013</t>
  </si>
  <si>
    <t>20 de diciembre de 2014</t>
  </si>
  <si>
    <t>18 de febrero de 2013</t>
  </si>
  <si>
    <t>1 semestre de 2015</t>
  </si>
  <si>
    <t>agosto de 2013</t>
  </si>
  <si>
    <t>agosto de 2014</t>
  </si>
  <si>
    <t>25 de febrero de 2014</t>
  </si>
  <si>
    <t>25 de febrero de 2015</t>
  </si>
  <si>
    <t>febrero de 2014</t>
  </si>
  <si>
    <t>diciembre de 2016</t>
  </si>
  <si>
    <t>noviembre de 2014</t>
  </si>
  <si>
    <t>02 de julio de 2014</t>
  </si>
  <si>
    <t>14 de febrero de 2014</t>
  </si>
  <si>
    <t>14 de febrero de 2015</t>
  </si>
  <si>
    <t>i semestre de 2013</t>
  </si>
  <si>
    <t>II semestre de 2015</t>
  </si>
  <si>
    <t>20 de febrero de 2014</t>
  </si>
  <si>
    <t>febrero de 2015</t>
  </si>
  <si>
    <t>15 de agosto de 2013</t>
  </si>
  <si>
    <t>10 de diciembre de 2014</t>
  </si>
  <si>
    <t>julio de 2012</t>
  </si>
  <si>
    <t>19 de mayo de 2015</t>
  </si>
  <si>
    <t>15 de febrero de 014</t>
  </si>
  <si>
    <t>15 de febrero de 2015</t>
  </si>
  <si>
    <t>junio 20 de 2014</t>
  </si>
  <si>
    <t>17 de agosto de 2015</t>
  </si>
  <si>
    <t>23 de febrero de 2014</t>
  </si>
  <si>
    <t>febrero 15 de 2014</t>
  </si>
  <si>
    <t>diciembre 15 de 2014</t>
  </si>
  <si>
    <t>marzo de 2014</t>
  </si>
  <si>
    <t>II semestre de 2014</t>
  </si>
  <si>
    <t>23 de junio de 2014</t>
  </si>
  <si>
    <t>11 de octubre de 2011</t>
  </si>
  <si>
    <t>11 de octubre de 2014</t>
  </si>
  <si>
    <t>01 de febrero de 2014</t>
  </si>
  <si>
    <t>15 de febrero de 2014</t>
  </si>
  <si>
    <t>agosto de 2016</t>
  </si>
  <si>
    <t>Química</t>
  </si>
  <si>
    <t>Licenciatura en Lengua Castallena y Comunicación</t>
  </si>
  <si>
    <t>Fisioterapia</t>
  </si>
  <si>
    <t>Licenciatura en Matemática</t>
  </si>
  <si>
    <t>Comunicación Social</t>
  </si>
  <si>
    <t>Ingeniería de Telecomunicaciones</t>
  </si>
  <si>
    <t>Ingeniería de Sistemas</t>
  </si>
  <si>
    <t>Licenciatura Lengua Castellana</t>
  </si>
  <si>
    <t>Diseño Industrial</t>
  </si>
  <si>
    <t>Bacteriología y Laboratorio Clínico</t>
  </si>
  <si>
    <t>Administración empresa</t>
  </si>
  <si>
    <t>Terapia ocupacional</t>
  </si>
  <si>
    <t>Cuidado y Ocupación Humana</t>
  </si>
  <si>
    <t>Rafael Arturo Orozco</t>
  </si>
  <si>
    <t>No se le aprobaron las horas en el I semestre de 2014</t>
  </si>
  <si>
    <t>Profesional</t>
  </si>
  <si>
    <t>Cofinanciado - Convocatoria 617</t>
  </si>
  <si>
    <t>Universidad de Pamplona</t>
  </si>
  <si>
    <t xml:space="preserve">Vicerrectoría de Investigaciones </t>
  </si>
  <si>
    <t>FACULTAD DE ARTES Y HUMANIDADES</t>
  </si>
  <si>
    <t>FACULTAD DE CIENCIAS AGRARIAS</t>
  </si>
  <si>
    <t>FACULTAD DE CIENCIAS BÁSICAS</t>
  </si>
  <si>
    <t>FACULTAD DE CIENCIAS ECONÓMICAS Y EMPRESARIALES</t>
  </si>
  <si>
    <t>FACULTAD DE INGENIERÍAS Y ARQUITECTURA</t>
  </si>
  <si>
    <t>FACULTAD DE SALUD</t>
  </si>
  <si>
    <t>Las descargas de los Docentes Tiempo Completo Ocasional corresponden a 18 Semanas por semestre</t>
  </si>
  <si>
    <t>FACULTAD DE CIENCIAS DE LA EDUCACIÓN</t>
  </si>
  <si>
    <t>Las descargas de los Docentes Tiempo Completo corresponden a 22 Semanas por semestre</t>
  </si>
  <si>
    <t xml:space="preserve">Permanente </t>
  </si>
  <si>
    <t>Nombre del Docente
Vinculación en el Proyecto</t>
  </si>
  <si>
    <t>N°</t>
  </si>
  <si>
    <t>Relación de Horas para Actividades de Investigación aprobadas por el CIU 
II Semestre 2014</t>
  </si>
  <si>
    <t>OBSERVACIONES</t>
  </si>
  <si>
    <t>Nota: La descarga aprobada para el segundo período académico de 2014 de los Docentes Tiempo Completo Ocasional, estará condicionada a la vinculación laboral como Docente Tiempo Completo Ocasional de la Universidad de Pamplona. 
Acuerdo 190 del 2005, Articulo unico- ....  Los docentes que dentro de su responsabilidad, parte de ella la dediquen a actividades de interacción social y/o proyectos de investigación, debidamente aprobados; asumirán como mínimo entre 8 y 15 horas, de formación en docencia directa. (Por lo cual solo se asignara por investigaciones como máximo un 50% de su responsabilidad academica directa)</t>
  </si>
  <si>
    <t>Proyecto Institucional</t>
  </si>
  <si>
    <t>Decano de Facultad</t>
  </si>
  <si>
    <t>Se recomienda que la profesora realice ajustes a la solicitud de horas de investigación a 20 horas</t>
  </si>
  <si>
    <t>Según lo que se viene trabajando para jóvenes investigadores y semilleros de COLCIENCIAS es de 4 horas ya que la contrapartida es de $2,000,000 en especie o en efectivo</t>
  </si>
  <si>
    <t>Oscar Eduardo Gualdron Guerrero</t>
  </si>
  <si>
    <t>Detección temprana de enfermedades gastrcas por medio de aliento usado arreglo de sensores y narices electrónicas</t>
  </si>
  <si>
    <t>Pendiente evaluación de pares</t>
  </si>
  <si>
    <t>Vicerrector de Investigaciones</t>
  </si>
  <si>
    <t>Proyecto inactivo</t>
  </si>
  <si>
    <t>Ninfa Leal Muñoz</t>
  </si>
  <si>
    <t>Proyecto institucional</t>
  </si>
  <si>
    <t>Representante Facultad de Ciencias Agrarias</t>
  </si>
  <si>
    <t>Representante Facultad de Artes y Humanidades</t>
  </si>
  <si>
    <t>Representante Facultade Ciencias Básicas</t>
  </si>
  <si>
    <t>Representante Facultad de Económicas y Empresariales</t>
  </si>
  <si>
    <t>Cristhian Manuel Durán</t>
  </si>
  <si>
    <t>Representante Facultad de Ingenierías y Arquitectura</t>
  </si>
  <si>
    <t xml:space="preserve">Representante Facultad de Educación </t>
  </si>
  <si>
    <t>Representante Facultad de Salud</t>
  </si>
  <si>
    <t xml:space="preserve">MIEMBROS COMITÉ DE ÉTICA </t>
  </si>
  <si>
    <t>William Cardenas</t>
  </si>
  <si>
    <t>Luis Roberto Sánchez</t>
  </si>
  <si>
    <t>Farid Rafael Villalba Taborda</t>
  </si>
  <si>
    <t>María Esther Rivera</t>
  </si>
  <si>
    <t>Julia Carolina Castro Maldonado</t>
  </si>
  <si>
    <t>FACULTAD</t>
  </si>
  <si>
    <t>N° DE HORAS</t>
  </si>
  <si>
    <t>NOMBRE DEL DOCENTE</t>
  </si>
  <si>
    <t>Nelson Fernández</t>
  </si>
  <si>
    <t>Complejidad e información: Medición de propiedad emergente a múltiples escalas</t>
  </si>
  <si>
    <t>Victor Manuel Garrido Arévalo</t>
  </si>
  <si>
    <t>22 de junio de 2014</t>
  </si>
  <si>
    <t>El profesor solicito 5 horas 
En el proyecto aparece registrado 4</t>
  </si>
  <si>
    <t>El docente solicita 12 horas
En el proyecto aparece registro 10</t>
  </si>
  <si>
    <t>El docente solicita 20 horas.
En el proyecto aparecen registradas 8 horas</t>
  </si>
  <si>
    <t>La docente solicita 10 horas
En el proyecto aparecen registras 3 horas</t>
  </si>
  <si>
    <t>La profesora solicita 8  horas,
En el proyecto registra 4 horas.</t>
  </si>
  <si>
    <t>El docente solicita 7 horas.
El proyecto registra 6 horas</t>
  </si>
  <si>
    <t>El proyecto registra 10 horas</t>
  </si>
  <si>
    <t>El docente solicita 10 horas
En el proyecto aparece 8 horas</t>
  </si>
  <si>
    <t>La docente solicita 12 horas.
El proyecto registra 8 horas</t>
  </si>
  <si>
    <t>El docente solicita 12 horas
El proeycto registra 8 horas</t>
  </si>
  <si>
    <t>La docente solicita 10 horas
El proeycto registra 8 horas</t>
  </si>
  <si>
    <t>La docente socilicita 6 horas
Proyecto registra 5 horas</t>
  </si>
  <si>
    <t>La docente socilicita 10 horas
Proyecto registra 8 horas</t>
  </si>
  <si>
    <t>La docente solicita 4 horas
Proyecto registra 2 horas</t>
  </si>
  <si>
    <t>N° de horas</t>
  </si>
  <si>
    <t>Guillermo Respetreo</t>
  </si>
  <si>
    <t>METODO PARA CALCULAR PROBABILIDAD DE AGRUPAMIENTOS EN CLASIFICACIONES</t>
  </si>
  <si>
    <t>Carlos Gil</t>
  </si>
  <si>
    <t>Educación y sociedad</t>
  </si>
  <si>
    <t>Hugo Vega</t>
  </si>
  <si>
    <t xml:space="preserve">Graciela Valbuena Sarmiento </t>
  </si>
  <si>
    <t>Coordinadora Semilleros Institucional</t>
  </si>
  <si>
    <t>Luis Roberto Sánchez Montaño</t>
  </si>
  <si>
    <t>Identificación y delimitación de los complejos de páramos de Almorzadero y Tamá externo</t>
  </si>
  <si>
    <t>Biorremediación de suelos de cultivo de papa criolla (Solanum phureja) contaminados con clorpirifos en la provincia de Pamplona - Norte de Santander</t>
  </si>
  <si>
    <t xml:space="preserve">Wilmer Leal </t>
  </si>
  <si>
    <t>Método para calcular probabilidad de agrupamientos en clasificaciones</t>
  </si>
  <si>
    <t>Matemáticas</t>
  </si>
  <si>
    <t>Carlos Manuel Luna Maldonado</t>
  </si>
  <si>
    <t>Sandra Forero Salazar</t>
  </si>
  <si>
    <t>Grupo de Investigación PUNTO</t>
  </si>
  <si>
    <t>Cristhian Manuel Duran Acevedo</t>
  </si>
  <si>
    <t>Sistemas Multisensoriales y Reconocimiento de Patrones</t>
  </si>
  <si>
    <t>Iván Meléndez Gélvez</t>
  </si>
  <si>
    <t>Grupo de Investigación BIOMOGEN</t>
  </si>
  <si>
    <t>Diana Patricia Bohada</t>
  </si>
  <si>
    <t>Microbioma</t>
  </si>
  <si>
    <t>Manuel José Peláez Peláez</t>
  </si>
  <si>
    <t>Agrobiológia</t>
  </si>
  <si>
    <t>Procesos de aprestamiento para el desarrollo de habilidades grafomotoras para el aprendizaje de la lectura y la escritura en los niños del grado transición de la Escuela Normal Superior Pamplona</t>
  </si>
  <si>
    <t>Jenny Lorena Cordoba Castro
Investigadora Principal</t>
  </si>
  <si>
    <t>Solicita 6 y en el proyecto aparece 4</t>
  </si>
  <si>
    <t>Raúl Rodríguez Martínez</t>
  </si>
  <si>
    <t>Preguntar al director del proyecto Humboldt si tiene bonificación</t>
  </si>
  <si>
    <t>De acuerdo a la vinculación como ocasional solo se le puede asignar la mitad lo equivale a 12 horas</t>
  </si>
  <si>
    <t>Pendiente por definir</t>
  </si>
  <si>
    <t>Ana Milena Paternina</t>
  </si>
  <si>
    <t>Ocupación humana activa</t>
  </si>
  <si>
    <t>Magda Milena Contreras Jauregui</t>
  </si>
  <si>
    <t>DIDOH</t>
  </si>
  <si>
    <t>Javier Mauricio García</t>
  </si>
  <si>
    <t>FACE</t>
  </si>
  <si>
    <t xml:space="preserve">Wlda Margarita Becerra Rozo </t>
  </si>
  <si>
    <t>Enfermedades Parasitarias y Parasitologia (SIEPA)</t>
  </si>
  <si>
    <t>Ingeniería Mecánica de la Universidad de Pamplona (GIMUP)</t>
  </si>
  <si>
    <t>Elkin Gregoria Flórez Serrano</t>
  </si>
  <si>
    <t xml:space="preserve">Entrenamiento de jueces en la evaluación sensorial de la carne de ovejo </t>
  </si>
  <si>
    <t>Cofinanciado COLCIENCIAS</t>
  </si>
  <si>
    <t xml:space="preserve">Bladimir A. Ramón Valencia </t>
  </si>
  <si>
    <t>Ingeniería Mecánica de la Universidad de Pamplona SIMUP</t>
  </si>
  <si>
    <t>SINTAL</t>
  </si>
  <si>
    <t>Actividad Física y desarrollo humano</t>
  </si>
  <si>
    <t>ELIANA ELIZABETH RIVERA CAPACHO</t>
  </si>
  <si>
    <t>GRUPO DE INVESTIGACIÓN COMUNICACIÓN HUMANA</t>
  </si>
  <si>
    <t>ELIANA ELIZABETH RIVERA CAPACHO</t>
  </si>
  <si>
    <t>COMUNICACIÓN Y DESARROLLO HUMANO</t>
  </si>
  <si>
    <t>HERIBERTO JOSÉ RANGEL NAVIA</t>
  </si>
  <si>
    <t>COMUNICACIÓN HUMANA</t>
  </si>
  <si>
    <t>Sandra Forero</t>
  </si>
  <si>
    <t>Estudios en diseño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</si>
</sst>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justify"/>
    </xf>
    <xf numFmtId="0" fontId="2" fillId="0" borderId="1" xfId="0" applyFont="1" applyBorder="1" applyAlignment="1">
      <alignment horizontal="justify" vertical="justify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justify" wrapText="1"/>
    </xf>
    <xf numFmtId="0" fontId="2" fillId="0" borderId="0" xfId="0" applyFont="1" applyAlignment="1">
      <alignment textRotation="90"/>
    </xf>
    <xf numFmtId="0" fontId="2" fillId="2" borderId="1" xfId="0" applyFont="1" applyFill="1" applyBorder="1" applyAlignment="1">
      <alignment horizontal="center" vertical="justify" textRotation="90"/>
    </xf>
    <xf numFmtId="0" fontId="2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justify" vertical="justify" textRotation="90" wrapText="1"/>
    </xf>
    <xf numFmtId="0" fontId="2" fillId="3" borderId="1" xfId="0" applyFont="1" applyFill="1" applyBorder="1" applyAlignment="1">
      <alignment horizontal="center" vertical="justify" textRotation="90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justify" vertical="justify" textRotation="90"/>
    </xf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1" fillId="2" borderId="1" xfId="0" applyFont="1" applyFill="1" applyBorder="1" applyAlignment="1">
      <alignment horizontal="justify" vertical="center" textRotation="9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justify" vertical="justify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justify" wrapText="1"/>
    </xf>
    <xf numFmtId="0" fontId="2" fillId="0" borderId="0" xfId="0" applyFont="1" applyFill="1" applyBorder="1" applyAlignment="1">
      <alignment horizontal="justify" vertical="justify" textRotation="90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justify" vertical="justify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justify" vertical="center" textRotation="90"/>
    </xf>
    <xf numFmtId="0" fontId="2" fillId="0" borderId="1" xfId="0" applyFont="1" applyBorder="1" applyAlignment="1">
      <alignment horizontal="justify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justify" vertical="justify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justify" vertical="justify" textRotation="90" wrapText="1"/>
    </xf>
    <xf numFmtId="0" fontId="2" fillId="4" borderId="1" xfId="0" applyFont="1" applyFill="1" applyBorder="1" applyAlignment="1">
      <alignment horizontal="justify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justify" vertical="justify"/>
    </xf>
    <xf numFmtId="0" fontId="2" fillId="3" borderId="0" xfId="0" applyFont="1" applyFill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horizontal="justify" vertical="justify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vertical="justify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justify" wrapText="1"/>
    </xf>
    <xf numFmtId="0" fontId="5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9"/>
  <sheetViews>
    <sheetView tabSelected="1" topLeftCell="A232" zoomScaleNormal="100" workbookViewId="0">
      <selection activeCell="J218" sqref="J218"/>
    </sheetView>
  </sheetViews>
  <sheetFormatPr baseColWidth="10" defaultColWidth="11.42578125" defaultRowHeight="12.75" x14ac:dyDescent="0.2"/>
  <cols>
    <col min="1" max="1" width="2.85546875" style="4" customWidth="1"/>
    <col min="2" max="2" width="23.28515625" style="4" customWidth="1"/>
    <col min="3" max="3" width="4.85546875" style="4" customWidth="1"/>
    <col min="4" max="4" width="5.140625" style="4" customWidth="1"/>
    <col min="5" max="5" width="29" style="3" customWidth="1"/>
    <col min="6" max="6" width="7.5703125" style="8" customWidth="1"/>
    <col min="7" max="7" width="5.42578125" style="4" customWidth="1"/>
    <col min="8" max="8" width="5.42578125" style="19" customWidth="1"/>
    <col min="9" max="13" width="5.7109375" style="19" customWidth="1"/>
    <col min="14" max="14" width="17.42578125" style="4" customWidth="1"/>
    <col min="15" max="16384" width="11.42578125" style="4"/>
  </cols>
  <sheetData>
    <row r="1" spans="1:23" ht="27.75" customHeight="1" x14ac:dyDescent="0.25">
      <c r="A1" s="85" t="s">
        <v>304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3" ht="20.25" customHeight="1" x14ac:dyDescent="0.2">
      <c r="A2" s="86" t="s">
        <v>305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23" ht="20.25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6"/>
    </row>
    <row r="4" spans="1:23" ht="20.25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6"/>
    </row>
    <row r="5" spans="1:23" ht="40.9" customHeight="1" x14ac:dyDescent="0.2">
      <c r="A5" s="84" t="s">
        <v>318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23" ht="19.5" x14ac:dyDescent="0.2">
      <c r="A6" s="26"/>
      <c r="B6" s="27"/>
      <c r="C6" s="26"/>
      <c r="D6" s="26"/>
      <c r="E6" s="27"/>
      <c r="F6" s="28"/>
      <c r="G6" s="26"/>
      <c r="H6" s="26"/>
      <c r="I6" s="26"/>
      <c r="J6" s="26"/>
      <c r="K6" s="26"/>
      <c r="L6" s="26"/>
    </row>
    <row r="7" spans="1:23" ht="75.75" customHeight="1" x14ac:dyDescent="0.2">
      <c r="A7" s="78" t="s">
        <v>320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9" spans="1:23" ht="15.6" x14ac:dyDescent="0.3">
      <c r="A9" s="83" t="s">
        <v>306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23" ht="13.15" x14ac:dyDescent="0.25">
      <c r="A10" s="82" t="s">
        <v>312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P10" s="62"/>
      <c r="Q10" s="62"/>
      <c r="R10" s="62"/>
      <c r="S10" s="62"/>
    </row>
    <row r="11" spans="1:23" x14ac:dyDescent="0.2">
      <c r="P11" s="62"/>
      <c r="Q11" s="62"/>
      <c r="R11" s="62"/>
      <c r="S11" s="62"/>
    </row>
    <row r="12" spans="1:23" s="3" customFormat="1" ht="69.95" customHeight="1" x14ac:dyDescent="0.25">
      <c r="A12" s="1" t="s">
        <v>317</v>
      </c>
      <c r="B12" s="9" t="s">
        <v>316</v>
      </c>
      <c r="C12" s="41" t="s">
        <v>0</v>
      </c>
      <c r="D12" s="41" t="s">
        <v>1</v>
      </c>
      <c r="E12" s="1" t="s">
        <v>2</v>
      </c>
      <c r="F12" s="20" t="s">
        <v>3</v>
      </c>
      <c r="G12" s="20" t="s">
        <v>4</v>
      </c>
      <c r="H12" s="23" t="s">
        <v>5</v>
      </c>
      <c r="I12" s="20" t="s">
        <v>6</v>
      </c>
      <c r="J12" s="20" t="s">
        <v>7</v>
      </c>
      <c r="K12" s="20" t="s">
        <v>8</v>
      </c>
      <c r="L12" s="20" t="s">
        <v>9</v>
      </c>
      <c r="M12" s="21" t="s">
        <v>10</v>
      </c>
      <c r="N12" s="1" t="s">
        <v>319</v>
      </c>
      <c r="O12" s="2"/>
      <c r="P12" s="63"/>
      <c r="Q12" s="63"/>
      <c r="R12" s="63"/>
      <c r="S12" s="63"/>
      <c r="T12" s="2"/>
      <c r="U12" s="2"/>
      <c r="V12" s="2"/>
      <c r="W12" s="2"/>
    </row>
    <row r="13" spans="1:23" s="5" customFormat="1" ht="82.5" customHeight="1" x14ac:dyDescent="0.2">
      <c r="A13" s="14"/>
      <c r="B13" s="38" t="s">
        <v>56</v>
      </c>
      <c r="C13" s="50" t="s">
        <v>16</v>
      </c>
      <c r="D13" s="49" t="s">
        <v>26</v>
      </c>
      <c r="E13" s="11" t="s">
        <v>54</v>
      </c>
      <c r="F13" s="15">
        <v>6</v>
      </c>
      <c r="G13" s="12"/>
      <c r="H13" s="22"/>
      <c r="I13" s="22"/>
      <c r="J13" s="22"/>
      <c r="K13" s="22" t="s">
        <v>206</v>
      </c>
      <c r="L13" s="22"/>
      <c r="M13" s="22" t="s">
        <v>291</v>
      </c>
      <c r="N13" s="10"/>
      <c r="P13" s="64"/>
      <c r="Q13" s="64"/>
      <c r="R13" s="64"/>
      <c r="S13" s="64"/>
    </row>
    <row r="14" spans="1:23" ht="57.75" customHeight="1" x14ac:dyDescent="0.2">
      <c r="A14" s="14"/>
      <c r="B14" s="38" t="s">
        <v>56</v>
      </c>
      <c r="C14" s="50" t="s">
        <v>16</v>
      </c>
      <c r="D14" s="49" t="s">
        <v>26</v>
      </c>
      <c r="E14" s="11" t="s">
        <v>53</v>
      </c>
      <c r="F14" s="15">
        <v>6</v>
      </c>
      <c r="G14" s="12"/>
      <c r="H14" s="22"/>
      <c r="I14" s="22"/>
      <c r="J14" s="22"/>
      <c r="K14" s="22" t="s">
        <v>206</v>
      </c>
      <c r="L14" s="22"/>
      <c r="M14" s="22" t="s">
        <v>291</v>
      </c>
      <c r="N14" s="14"/>
      <c r="P14" s="62"/>
      <c r="Q14" s="62"/>
      <c r="R14" s="62"/>
      <c r="S14" s="62"/>
    </row>
    <row r="15" spans="1:23" x14ac:dyDescent="0.2">
      <c r="A15" s="31"/>
      <c r="B15" s="32"/>
      <c r="C15" s="33"/>
      <c r="D15" s="33"/>
      <c r="E15" s="33"/>
      <c r="F15" s="34">
        <f>SUM(F13:F14)</f>
        <v>12</v>
      </c>
      <c r="G15" s="35"/>
      <c r="H15" s="36"/>
      <c r="I15" s="36"/>
      <c r="J15" s="36"/>
      <c r="K15" s="36"/>
      <c r="L15" s="36"/>
      <c r="M15" s="36"/>
    </row>
    <row r="16" spans="1:23" x14ac:dyDescent="0.2">
      <c r="A16" s="31"/>
      <c r="B16" s="32"/>
      <c r="C16" s="33"/>
      <c r="D16" s="33"/>
      <c r="E16" s="33"/>
      <c r="F16" s="34"/>
      <c r="G16" s="35"/>
      <c r="H16" s="36"/>
      <c r="I16" s="36"/>
      <c r="J16" s="36"/>
      <c r="K16" s="36"/>
      <c r="L16" s="36"/>
      <c r="M16" s="36"/>
    </row>
    <row r="17" spans="1:14" x14ac:dyDescent="0.2">
      <c r="A17" s="31"/>
      <c r="B17" s="32"/>
      <c r="C17" s="33"/>
      <c r="D17" s="33"/>
      <c r="E17" s="33"/>
      <c r="F17" s="34"/>
      <c r="G17" s="35"/>
      <c r="H17" s="36"/>
      <c r="I17" s="36"/>
      <c r="J17" s="36"/>
      <c r="K17" s="36"/>
      <c r="L17" s="36"/>
      <c r="M17" s="36"/>
    </row>
    <row r="18" spans="1:14" x14ac:dyDescent="0.2">
      <c r="A18" s="31"/>
      <c r="B18" s="32"/>
      <c r="C18" s="33"/>
      <c r="D18" s="33"/>
      <c r="E18" s="33"/>
      <c r="F18" s="34"/>
      <c r="G18" s="35"/>
      <c r="H18" s="36"/>
      <c r="I18" s="36"/>
      <c r="J18" s="36"/>
      <c r="K18" s="36"/>
      <c r="L18" s="36"/>
      <c r="M18" s="36"/>
    </row>
    <row r="19" spans="1:14" x14ac:dyDescent="0.2">
      <c r="A19" s="31"/>
      <c r="B19" s="32"/>
      <c r="C19" s="33"/>
      <c r="D19" s="33"/>
      <c r="E19" s="33"/>
      <c r="F19" s="34"/>
      <c r="G19" s="35"/>
      <c r="H19" s="36"/>
      <c r="I19" s="36"/>
      <c r="J19" s="36"/>
      <c r="K19" s="36"/>
      <c r="L19" s="36"/>
      <c r="M19" s="36"/>
    </row>
    <row r="20" spans="1:14" x14ac:dyDescent="0.2">
      <c r="A20" s="31"/>
      <c r="B20" s="32"/>
      <c r="C20" s="33"/>
      <c r="D20" s="33"/>
      <c r="E20" s="33"/>
      <c r="F20" s="34"/>
      <c r="G20" s="35"/>
      <c r="H20" s="36"/>
      <c r="I20" s="36"/>
      <c r="J20" s="36"/>
      <c r="K20" s="36"/>
      <c r="L20" s="36"/>
      <c r="M20" s="36"/>
    </row>
    <row r="21" spans="1:14" ht="15.75" x14ac:dyDescent="0.25">
      <c r="A21" s="77" t="s">
        <v>307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14" x14ac:dyDescent="0.2">
      <c r="A22" s="82" t="s">
        <v>312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</row>
    <row r="23" spans="1:14" x14ac:dyDescent="0.2">
      <c r="A23" s="31"/>
      <c r="B23" s="32"/>
      <c r="C23" s="33"/>
      <c r="D23" s="33"/>
      <c r="E23" s="33"/>
      <c r="F23" s="34"/>
      <c r="G23" s="35"/>
      <c r="H23" s="36"/>
      <c r="I23" s="36"/>
      <c r="J23" s="36"/>
      <c r="K23" s="36"/>
      <c r="L23" s="36"/>
      <c r="M23" s="36"/>
    </row>
    <row r="24" spans="1:14" ht="69.95" customHeight="1" x14ac:dyDescent="0.2">
      <c r="A24" s="1" t="s">
        <v>317</v>
      </c>
      <c r="B24" s="9" t="s">
        <v>316</v>
      </c>
      <c r="C24" s="41" t="s">
        <v>0</v>
      </c>
      <c r="D24" s="41" t="s">
        <v>1</v>
      </c>
      <c r="E24" s="1" t="s">
        <v>2</v>
      </c>
      <c r="F24" s="24" t="s">
        <v>3</v>
      </c>
      <c r="G24" s="30" t="s">
        <v>4</v>
      </c>
      <c r="H24" s="23" t="s">
        <v>5</v>
      </c>
      <c r="I24" s="20" t="s">
        <v>6</v>
      </c>
      <c r="J24" s="20" t="s">
        <v>7</v>
      </c>
      <c r="K24" s="20" t="s">
        <v>8</v>
      </c>
      <c r="L24" s="20" t="s">
        <v>9</v>
      </c>
      <c r="M24" s="21" t="s">
        <v>10</v>
      </c>
      <c r="N24" s="1" t="s">
        <v>319</v>
      </c>
    </row>
    <row r="25" spans="1:14" ht="69.95" customHeight="1" x14ac:dyDescent="0.2">
      <c r="A25" s="14"/>
      <c r="B25" s="38" t="s">
        <v>76</v>
      </c>
      <c r="C25" s="50" t="s">
        <v>16</v>
      </c>
      <c r="D25" s="49" t="s">
        <v>102</v>
      </c>
      <c r="E25" s="11" t="s">
        <v>75</v>
      </c>
      <c r="F25" s="15">
        <v>8</v>
      </c>
      <c r="G25" s="12"/>
      <c r="H25" s="22"/>
      <c r="I25" s="22"/>
      <c r="J25" s="22"/>
      <c r="K25" s="22" t="s">
        <v>202</v>
      </c>
      <c r="L25" s="22"/>
      <c r="M25" s="22" t="s">
        <v>225</v>
      </c>
      <c r="N25" s="14"/>
    </row>
    <row r="26" spans="1:14" ht="69.95" customHeight="1" x14ac:dyDescent="0.2">
      <c r="A26" s="14"/>
      <c r="B26" s="38" t="s">
        <v>77</v>
      </c>
      <c r="C26" s="50" t="s">
        <v>16</v>
      </c>
      <c r="D26" s="49" t="s">
        <v>302</v>
      </c>
      <c r="E26" s="11" t="s">
        <v>75</v>
      </c>
      <c r="F26" s="15">
        <v>4</v>
      </c>
      <c r="G26" s="12"/>
      <c r="H26" s="22"/>
      <c r="I26" s="22"/>
      <c r="J26" s="22"/>
      <c r="K26" s="22" t="s">
        <v>202</v>
      </c>
      <c r="L26" s="22"/>
      <c r="M26" s="22" t="s">
        <v>225</v>
      </c>
      <c r="N26" s="14"/>
    </row>
    <row r="27" spans="1:14" ht="69.95" customHeight="1" x14ac:dyDescent="0.2">
      <c r="A27" s="14"/>
      <c r="B27" s="38" t="s">
        <v>78</v>
      </c>
      <c r="C27" s="50" t="s">
        <v>16</v>
      </c>
      <c r="D27" s="49" t="s">
        <v>302</v>
      </c>
      <c r="E27" s="11" t="s">
        <v>75</v>
      </c>
      <c r="F27" s="15">
        <v>8</v>
      </c>
      <c r="G27" s="12"/>
      <c r="H27" s="22"/>
      <c r="I27" s="22"/>
      <c r="J27" s="22"/>
      <c r="K27" s="22" t="s">
        <v>202</v>
      </c>
      <c r="L27" s="22"/>
      <c r="M27" s="22" t="s">
        <v>225</v>
      </c>
      <c r="N27" s="14"/>
    </row>
    <row r="28" spans="1:14" ht="69.95" customHeight="1" x14ac:dyDescent="0.2">
      <c r="A28" s="14"/>
      <c r="B28" s="38" t="s">
        <v>79</v>
      </c>
      <c r="C28" s="50" t="s">
        <v>16</v>
      </c>
      <c r="D28" s="49" t="s">
        <v>302</v>
      </c>
      <c r="E28" s="11" t="s">
        <v>80</v>
      </c>
      <c r="F28" s="15">
        <v>8</v>
      </c>
      <c r="G28" s="12"/>
      <c r="H28" s="22"/>
      <c r="I28" s="22" t="s">
        <v>256</v>
      </c>
      <c r="J28" s="22" t="s">
        <v>257</v>
      </c>
      <c r="K28" s="22" t="s">
        <v>203</v>
      </c>
      <c r="L28" s="22"/>
      <c r="M28" s="22" t="s">
        <v>225</v>
      </c>
      <c r="N28" s="14"/>
    </row>
    <row r="29" spans="1:14" ht="69.95" customHeight="1" x14ac:dyDescent="0.2">
      <c r="A29" s="14"/>
      <c r="B29" s="38" t="s">
        <v>78</v>
      </c>
      <c r="C29" s="50" t="s">
        <v>16</v>
      </c>
      <c r="D29" s="49" t="s">
        <v>302</v>
      </c>
      <c r="E29" s="11" t="s">
        <v>80</v>
      </c>
      <c r="F29" s="15">
        <v>4</v>
      </c>
      <c r="G29" s="12"/>
      <c r="H29" s="22"/>
      <c r="I29" s="22" t="s">
        <v>256</v>
      </c>
      <c r="J29" s="22" t="s">
        <v>257</v>
      </c>
      <c r="K29" s="22" t="s">
        <v>203</v>
      </c>
      <c r="L29" s="22"/>
      <c r="M29" s="22" t="s">
        <v>225</v>
      </c>
      <c r="N29" s="14"/>
    </row>
    <row r="30" spans="1:14" s="6" customFormat="1" ht="69.95" customHeight="1" x14ac:dyDescent="0.2">
      <c r="A30" s="14"/>
      <c r="B30" s="38" t="s">
        <v>81</v>
      </c>
      <c r="C30" s="50" t="s">
        <v>16</v>
      </c>
      <c r="D30" s="49" t="s">
        <v>30</v>
      </c>
      <c r="E30" s="11" t="s">
        <v>80</v>
      </c>
      <c r="F30" s="15">
        <v>4</v>
      </c>
      <c r="G30" s="12"/>
      <c r="H30" s="22"/>
      <c r="I30" s="22" t="s">
        <v>256</v>
      </c>
      <c r="J30" s="22" t="s">
        <v>257</v>
      </c>
      <c r="K30" s="22" t="s">
        <v>202</v>
      </c>
      <c r="L30" s="22"/>
      <c r="M30" s="22" t="s">
        <v>225</v>
      </c>
      <c r="N30" s="16"/>
    </row>
    <row r="31" spans="1:14" s="6" customFormat="1" ht="69.95" customHeight="1" x14ac:dyDescent="0.2">
      <c r="A31" s="14"/>
      <c r="B31" s="38" t="s">
        <v>82</v>
      </c>
      <c r="C31" s="50" t="s">
        <v>16</v>
      </c>
      <c r="D31" s="49" t="s">
        <v>102</v>
      </c>
      <c r="E31" s="11" t="s">
        <v>80</v>
      </c>
      <c r="F31" s="15">
        <v>4</v>
      </c>
      <c r="G31" s="12"/>
      <c r="H31" s="22"/>
      <c r="I31" s="22" t="s">
        <v>256</v>
      </c>
      <c r="J31" s="22" t="s">
        <v>257</v>
      </c>
      <c r="K31" s="22" t="s">
        <v>202</v>
      </c>
      <c r="L31" s="22"/>
      <c r="M31" s="22" t="s">
        <v>224</v>
      </c>
      <c r="N31" s="16"/>
    </row>
    <row r="32" spans="1:14" ht="69.95" customHeight="1" x14ac:dyDescent="0.2">
      <c r="A32" s="14"/>
      <c r="B32" s="38" t="s">
        <v>81</v>
      </c>
      <c r="C32" s="50" t="s">
        <v>16</v>
      </c>
      <c r="D32" s="49" t="s">
        <v>13</v>
      </c>
      <c r="E32" s="11" t="s">
        <v>118</v>
      </c>
      <c r="F32" s="15">
        <v>10</v>
      </c>
      <c r="G32" s="12"/>
      <c r="H32" s="22"/>
      <c r="I32" s="22"/>
      <c r="J32" s="22"/>
      <c r="K32" s="22" t="s">
        <v>205</v>
      </c>
      <c r="L32" s="22"/>
      <c r="M32" s="22" t="s">
        <v>224</v>
      </c>
      <c r="N32" s="14"/>
    </row>
    <row r="33" spans="1:14" ht="69.95" customHeight="1" x14ac:dyDescent="0.2">
      <c r="A33" s="14"/>
      <c r="B33" s="38" t="s">
        <v>119</v>
      </c>
      <c r="C33" s="50" t="s">
        <v>16</v>
      </c>
      <c r="D33" s="49" t="s">
        <v>302</v>
      </c>
      <c r="E33" s="11" t="s">
        <v>120</v>
      </c>
      <c r="F33" s="15">
        <v>4</v>
      </c>
      <c r="G33" s="12"/>
      <c r="H33" s="22"/>
      <c r="I33" s="22" t="s">
        <v>256</v>
      </c>
      <c r="J33" s="22" t="s">
        <v>257</v>
      </c>
      <c r="K33" s="22" t="s">
        <v>202</v>
      </c>
      <c r="L33" s="22" t="s">
        <v>202</v>
      </c>
      <c r="M33" s="22" t="s">
        <v>222</v>
      </c>
      <c r="N33" s="14"/>
    </row>
    <row r="34" spans="1:14" ht="69.95" customHeight="1" x14ac:dyDescent="0.2">
      <c r="A34" s="14"/>
      <c r="B34" s="38" t="s">
        <v>330</v>
      </c>
      <c r="C34" s="50" t="s">
        <v>331</v>
      </c>
      <c r="D34" s="49"/>
      <c r="E34" s="11" t="s">
        <v>25</v>
      </c>
      <c r="F34" s="15">
        <v>8</v>
      </c>
      <c r="G34" s="12"/>
      <c r="H34" s="22"/>
      <c r="I34" s="22"/>
      <c r="J34" s="22"/>
      <c r="K34" s="22"/>
      <c r="L34" s="22"/>
      <c r="M34" s="22"/>
      <c r="N34" s="14"/>
    </row>
    <row r="35" spans="1:14" x14ac:dyDescent="0.2">
      <c r="A35" s="31"/>
      <c r="B35" s="32"/>
      <c r="C35" s="33"/>
      <c r="D35" s="33"/>
      <c r="E35" s="33"/>
      <c r="F35" s="34">
        <f>SUM(F25:F34)</f>
        <v>62</v>
      </c>
      <c r="G35" s="35"/>
      <c r="H35" s="36"/>
      <c r="I35" s="36"/>
      <c r="J35" s="36"/>
      <c r="K35" s="36"/>
      <c r="L35" s="36"/>
      <c r="M35" s="36"/>
    </row>
    <row r="36" spans="1:14" ht="15.75" x14ac:dyDescent="0.25">
      <c r="A36" s="77" t="s">
        <v>307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  <row r="37" spans="1:14" x14ac:dyDescent="0.2">
      <c r="A37" s="76" t="s">
        <v>314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</row>
    <row r="38" spans="1:14" x14ac:dyDescent="0.2">
      <c r="A38" s="31"/>
      <c r="B38" s="32"/>
      <c r="C38" s="33"/>
      <c r="D38" s="33"/>
      <c r="E38" s="33"/>
      <c r="F38" s="34"/>
      <c r="G38" s="35"/>
      <c r="H38" s="36"/>
      <c r="I38" s="36"/>
      <c r="J38" s="36"/>
      <c r="K38" s="36"/>
      <c r="L38" s="36"/>
      <c r="M38" s="36"/>
    </row>
    <row r="39" spans="1:14" ht="69.95" customHeight="1" x14ac:dyDescent="0.2">
      <c r="A39" s="1" t="s">
        <v>317</v>
      </c>
      <c r="B39" s="9" t="s">
        <v>316</v>
      </c>
      <c r="C39" s="41" t="s">
        <v>0</v>
      </c>
      <c r="D39" s="41" t="s">
        <v>1</v>
      </c>
      <c r="E39" s="1" t="s">
        <v>2</v>
      </c>
      <c r="F39" s="24" t="s">
        <v>3</v>
      </c>
      <c r="G39" s="30" t="s">
        <v>4</v>
      </c>
      <c r="H39" s="23" t="s">
        <v>5</v>
      </c>
      <c r="I39" s="20" t="s">
        <v>6</v>
      </c>
      <c r="J39" s="20" t="s">
        <v>7</v>
      </c>
      <c r="K39" s="20" t="s">
        <v>8</v>
      </c>
      <c r="L39" s="20" t="s">
        <v>9</v>
      </c>
      <c r="M39" s="21" t="s">
        <v>10</v>
      </c>
      <c r="N39" s="1" t="s">
        <v>319</v>
      </c>
    </row>
    <row r="40" spans="1:14" ht="69.95" customHeight="1" x14ac:dyDescent="0.2">
      <c r="A40" s="14"/>
      <c r="B40" s="38" t="s">
        <v>24</v>
      </c>
      <c r="C40" s="50" t="s">
        <v>321</v>
      </c>
      <c r="D40" s="49" t="s">
        <v>26</v>
      </c>
      <c r="E40" s="11" t="s">
        <v>25</v>
      </c>
      <c r="F40" s="15">
        <v>10</v>
      </c>
      <c r="G40" s="12"/>
      <c r="H40" s="22"/>
      <c r="I40" s="22" t="s">
        <v>258</v>
      </c>
      <c r="J40" s="22" t="s">
        <v>259</v>
      </c>
      <c r="K40" s="22" t="s">
        <v>202</v>
      </c>
      <c r="L40" s="22" t="s">
        <v>202</v>
      </c>
      <c r="M40" s="22" t="s">
        <v>214</v>
      </c>
      <c r="N40" s="14"/>
    </row>
    <row r="41" spans="1:14" ht="69.95" customHeight="1" x14ac:dyDescent="0.2">
      <c r="A41" s="14"/>
      <c r="B41" s="38" t="s">
        <v>74</v>
      </c>
      <c r="C41" s="50" t="s">
        <v>16</v>
      </c>
      <c r="D41" s="49" t="s">
        <v>26</v>
      </c>
      <c r="E41" s="11" t="s">
        <v>75</v>
      </c>
      <c r="F41" s="15">
        <v>0</v>
      </c>
      <c r="G41" s="12"/>
      <c r="H41" s="22"/>
      <c r="I41" s="22" t="s">
        <v>256</v>
      </c>
      <c r="J41" s="22" t="s">
        <v>257</v>
      </c>
      <c r="K41" s="22" t="s">
        <v>202</v>
      </c>
      <c r="L41" s="22" t="s">
        <v>202</v>
      </c>
      <c r="M41" s="22" t="s">
        <v>225</v>
      </c>
      <c r="N41" s="14" t="s">
        <v>322</v>
      </c>
    </row>
    <row r="42" spans="1:14" ht="69.95" customHeight="1" x14ac:dyDescent="0.2">
      <c r="A42" s="14"/>
      <c r="B42" s="38" t="s">
        <v>24</v>
      </c>
      <c r="C42" s="50" t="s">
        <v>16</v>
      </c>
      <c r="D42" s="49" t="s">
        <v>26</v>
      </c>
      <c r="E42" s="11" t="s">
        <v>80</v>
      </c>
      <c r="F42" s="15">
        <v>10</v>
      </c>
      <c r="G42" s="12"/>
      <c r="H42" s="22"/>
      <c r="I42" s="22" t="s">
        <v>256</v>
      </c>
      <c r="J42" s="22" t="s">
        <v>257</v>
      </c>
      <c r="K42" s="22" t="s">
        <v>203</v>
      </c>
      <c r="L42" s="22" t="s">
        <v>203</v>
      </c>
      <c r="M42" s="22" t="s">
        <v>214</v>
      </c>
      <c r="N42" s="14"/>
    </row>
    <row r="43" spans="1:14" ht="69.95" customHeight="1" x14ac:dyDescent="0.2">
      <c r="A43" s="14"/>
      <c r="B43" s="38" t="s">
        <v>83</v>
      </c>
      <c r="C43" s="50" t="s">
        <v>16</v>
      </c>
      <c r="D43" s="49" t="s">
        <v>26</v>
      </c>
      <c r="E43" s="11" t="s">
        <v>80</v>
      </c>
      <c r="F43" s="15">
        <v>0</v>
      </c>
      <c r="G43" s="12"/>
      <c r="H43" s="22"/>
      <c r="I43" s="22" t="s">
        <v>256</v>
      </c>
      <c r="J43" s="22" t="s">
        <v>257</v>
      </c>
      <c r="K43" s="22" t="s">
        <v>202</v>
      </c>
      <c r="L43" s="22"/>
      <c r="M43" s="22" t="s">
        <v>225</v>
      </c>
      <c r="N43" s="14" t="s">
        <v>322</v>
      </c>
    </row>
    <row r="44" spans="1:14" ht="69.95" customHeight="1" x14ac:dyDescent="0.2">
      <c r="A44" s="14"/>
      <c r="B44" s="38" t="s">
        <v>99</v>
      </c>
      <c r="C44" s="50" t="s">
        <v>16</v>
      </c>
      <c r="D44" s="49" t="s">
        <v>26</v>
      </c>
      <c r="E44" s="11" t="s">
        <v>73</v>
      </c>
      <c r="F44" s="13">
        <v>4</v>
      </c>
      <c r="G44" s="12"/>
      <c r="H44" s="22"/>
      <c r="I44" s="22"/>
      <c r="J44" s="22"/>
      <c r="K44" s="22" t="s">
        <v>202</v>
      </c>
      <c r="L44" s="22"/>
      <c r="M44" s="22" t="s">
        <v>214</v>
      </c>
      <c r="N44" s="10" t="s">
        <v>353</v>
      </c>
    </row>
    <row r="45" spans="1:14" ht="69.95" customHeight="1" x14ac:dyDescent="0.2">
      <c r="A45" s="14"/>
      <c r="B45" s="38" t="s">
        <v>99</v>
      </c>
      <c r="C45" s="50" t="s">
        <v>16</v>
      </c>
      <c r="D45" s="49" t="s">
        <v>26</v>
      </c>
      <c r="E45" s="11" t="s">
        <v>100</v>
      </c>
      <c r="F45" s="15">
        <v>2</v>
      </c>
      <c r="G45" s="12"/>
      <c r="H45" s="22"/>
      <c r="I45" s="22"/>
      <c r="J45" s="22"/>
      <c r="K45" s="22" t="s">
        <v>202</v>
      </c>
      <c r="L45" s="22"/>
      <c r="M45" s="22" t="s">
        <v>214</v>
      </c>
      <c r="N45" s="14"/>
    </row>
    <row r="46" spans="1:14" ht="80.099999999999994" customHeight="1" x14ac:dyDescent="0.2">
      <c r="A46" s="14"/>
      <c r="B46" s="38" t="s">
        <v>134</v>
      </c>
      <c r="C46" s="50"/>
      <c r="D46" s="49" t="s">
        <v>26</v>
      </c>
      <c r="E46" s="11" t="s">
        <v>135</v>
      </c>
      <c r="F46" s="15">
        <v>4</v>
      </c>
      <c r="G46" s="12"/>
      <c r="H46" s="22"/>
      <c r="I46" s="22"/>
      <c r="J46" s="22"/>
      <c r="K46" s="22" t="s">
        <v>207</v>
      </c>
      <c r="L46" s="22"/>
      <c r="M46" s="22" t="s">
        <v>225</v>
      </c>
      <c r="N46" s="14"/>
    </row>
    <row r="47" spans="1:14" ht="80.099999999999994" customHeight="1" x14ac:dyDescent="0.2">
      <c r="A47" s="14"/>
      <c r="B47" s="38" t="s">
        <v>139</v>
      </c>
      <c r="C47" s="50"/>
      <c r="D47" s="49" t="s">
        <v>30</v>
      </c>
      <c r="E47" s="11" t="s">
        <v>135</v>
      </c>
      <c r="F47" s="15">
        <v>4</v>
      </c>
      <c r="G47" s="12"/>
      <c r="H47" s="22"/>
      <c r="I47" s="22"/>
      <c r="J47" s="22"/>
      <c r="K47" s="22" t="s">
        <v>218</v>
      </c>
      <c r="L47" s="22"/>
      <c r="M47" s="22" t="s">
        <v>224</v>
      </c>
      <c r="N47" s="14"/>
    </row>
    <row r="48" spans="1:14" ht="80.099999999999994" customHeight="1" x14ac:dyDescent="0.2">
      <c r="A48" s="14"/>
      <c r="B48" s="38" t="s">
        <v>141</v>
      </c>
      <c r="C48" s="50"/>
      <c r="D48" s="49" t="s">
        <v>26</v>
      </c>
      <c r="E48" s="11" t="s">
        <v>135</v>
      </c>
      <c r="F48" s="15">
        <v>4</v>
      </c>
      <c r="G48" s="12"/>
      <c r="H48" s="22"/>
      <c r="I48" s="22" t="s">
        <v>277</v>
      </c>
      <c r="J48" s="22" t="s">
        <v>278</v>
      </c>
      <c r="K48" s="22" t="s">
        <v>218</v>
      </c>
      <c r="L48" s="22" t="s">
        <v>207</v>
      </c>
      <c r="M48" s="22" t="s">
        <v>224</v>
      </c>
      <c r="N48" s="14"/>
    </row>
    <row r="49" spans="1:14" ht="80.099999999999994" customHeight="1" x14ac:dyDescent="0.2">
      <c r="A49" s="14"/>
      <c r="B49" s="38" t="s">
        <v>144</v>
      </c>
      <c r="C49" s="50" t="s">
        <v>105</v>
      </c>
      <c r="D49" s="49" t="s">
        <v>30</v>
      </c>
      <c r="E49" s="11" t="s">
        <v>14</v>
      </c>
      <c r="F49" s="15">
        <v>12</v>
      </c>
      <c r="G49" s="12"/>
      <c r="H49" s="22"/>
      <c r="I49" s="22" t="s">
        <v>282</v>
      </c>
      <c r="J49" s="22" t="s">
        <v>283</v>
      </c>
      <c r="K49" s="22" t="s">
        <v>205</v>
      </c>
      <c r="L49" s="22" t="s">
        <v>205</v>
      </c>
      <c r="M49" s="22" t="s">
        <v>224</v>
      </c>
      <c r="N49" s="14"/>
    </row>
    <row r="50" spans="1:14" ht="80.099999999999994" customHeight="1" x14ac:dyDescent="0.2">
      <c r="A50" s="14"/>
      <c r="B50" s="38" t="s">
        <v>145</v>
      </c>
      <c r="C50" s="50" t="s">
        <v>105</v>
      </c>
      <c r="D50" s="49" t="s">
        <v>26</v>
      </c>
      <c r="E50" s="11" t="s">
        <v>14</v>
      </c>
      <c r="F50" s="15">
        <v>6</v>
      </c>
      <c r="G50" s="12"/>
      <c r="H50" s="22"/>
      <c r="I50" s="22"/>
      <c r="J50" s="22"/>
      <c r="K50" s="22" t="s">
        <v>205</v>
      </c>
      <c r="L50" s="22"/>
      <c r="M50" s="22" t="s">
        <v>214</v>
      </c>
      <c r="N50" s="14"/>
    </row>
    <row r="51" spans="1:14" x14ac:dyDescent="0.2">
      <c r="A51" s="31"/>
      <c r="B51" s="32"/>
      <c r="C51" s="33"/>
      <c r="D51" s="33"/>
      <c r="E51" s="33"/>
      <c r="F51" s="34">
        <f>SUM(F40:F50)</f>
        <v>56</v>
      </c>
      <c r="G51" s="35"/>
      <c r="H51" s="36"/>
      <c r="I51" s="36"/>
      <c r="J51" s="36"/>
      <c r="K51" s="36"/>
      <c r="L51" s="36"/>
      <c r="M51" s="36"/>
    </row>
    <row r="52" spans="1:14" ht="15.75" x14ac:dyDescent="0.25">
      <c r="A52" s="77" t="s">
        <v>308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</row>
    <row r="53" spans="1:14" x14ac:dyDescent="0.2">
      <c r="A53" s="82" t="s">
        <v>312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</row>
    <row r="54" spans="1:14" x14ac:dyDescent="0.2">
      <c r="A54" s="31"/>
      <c r="B54" s="32"/>
      <c r="C54" s="33"/>
      <c r="D54" s="33"/>
      <c r="E54" s="33"/>
      <c r="F54" s="34"/>
      <c r="G54" s="35"/>
      <c r="H54" s="36"/>
      <c r="I54" s="36"/>
      <c r="J54" s="36"/>
      <c r="K54" s="36"/>
      <c r="L54" s="36"/>
      <c r="M54" s="36"/>
    </row>
    <row r="55" spans="1:14" ht="69.95" customHeight="1" x14ac:dyDescent="0.2">
      <c r="A55" s="1" t="s">
        <v>317</v>
      </c>
      <c r="B55" s="9" t="s">
        <v>316</v>
      </c>
      <c r="C55" s="41" t="s">
        <v>0</v>
      </c>
      <c r="D55" s="41" t="s">
        <v>1</v>
      </c>
      <c r="E55" s="1" t="s">
        <v>2</v>
      </c>
      <c r="F55" s="24" t="s">
        <v>3</v>
      </c>
      <c r="G55" s="30" t="s">
        <v>4</v>
      </c>
      <c r="H55" s="23" t="s">
        <v>5</v>
      </c>
      <c r="I55" s="20" t="s">
        <v>6</v>
      </c>
      <c r="J55" s="20" t="s">
        <v>7</v>
      </c>
      <c r="K55" s="20" t="s">
        <v>8</v>
      </c>
      <c r="L55" s="20" t="s">
        <v>9</v>
      </c>
      <c r="M55" s="21" t="s">
        <v>10</v>
      </c>
      <c r="N55" s="1" t="s">
        <v>319</v>
      </c>
    </row>
    <row r="56" spans="1:14" ht="94.5" x14ac:dyDescent="0.2">
      <c r="A56" s="14"/>
      <c r="B56" s="38" t="s">
        <v>52</v>
      </c>
      <c r="C56" s="50" t="s">
        <v>16</v>
      </c>
      <c r="D56" s="49" t="s">
        <v>26</v>
      </c>
      <c r="E56" s="11" t="s">
        <v>53</v>
      </c>
      <c r="F56" s="15">
        <v>4</v>
      </c>
      <c r="G56" s="12"/>
      <c r="H56" s="22"/>
      <c r="I56" s="22"/>
      <c r="J56" s="22"/>
      <c r="K56" s="22" t="s">
        <v>202</v>
      </c>
      <c r="L56" s="22"/>
      <c r="M56" s="22" t="s">
        <v>213</v>
      </c>
      <c r="N56" s="14"/>
    </row>
    <row r="57" spans="1:14" ht="102.75" x14ac:dyDescent="0.2">
      <c r="A57" s="14"/>
      <c r="B57" s="38" t="s">
        <v>55</v>
      </c>
      <c r="C57" s="50" t="s">
        <v>16</v>
      </c>
      <c r="D57" s="49" t="s">
        <v>26</v>
      </c>
      <c r="E57" s="11" t="s">
        <v>54</v>
      </c>
      <c r="F57" s="15">
        <v>8</v>
      </c>
      <c r="G57" s="12"/>
      <c r="H57" s="22"/>
      <c r="I57" s="22" t="s">
        <v>235</v>
      </c>
      <c r="J57" s="22" t="s">
        <v>236</v>
      </c>
      <c r="K57" s="22" t="s">
        <v>202</v>
      </c>
      <c r="L57" s="22" t="s">
        <v>202</v>
      </c>
      <c r="M57" s="22" t="s">
        <v>213</v>
      </c>
      <c r="N57" s="14"/>
    </row>
    <row r="58" spans="1:14" ht="50.1" customHeight="1" x14ac:dyDescent="0.2">
      <c r="A58" s="14"/>
      <c r="B58" s="38" t="s">
        <v>211</v>
      </c>
      <c r="C58" s="50" t="s">
        <v>16</v>
      </c>
      <c r="D58" s="49" t="s">
        <v>26</v>
      </c>
      <c r="E58" s="11" t="s">
        <v>95</v>
      </c>
      <c r="F58" s="15">
        <v>6</v>
      </c>
      <c r="G58" s="12"/>
      <c r="H58" s="22"/>
      <c r="I58" s="22" t="s">
        <v>235</v>
      </c>
      <c r="J58" s="22" t="s">
        <v>236</v>
      </c>
      <c r="K58" s="22" t="s">
        <v>202</v>
      </c>
      <c r="L58" s="22" t="s">
        <v>202</v>
      </c>
      <c r="M58" s="22" t="s">
        <v>213</v>
      </c>
      <c r="N58" s="14"/>
    </row>
    <row r="59" spans="1:14" ht="69.95" customHeight="1" x14ac:dyDescent="0.2">
      <c r="A59" s="14"/>
      <c r="B59" s="38" t="s">
        <v>211</v>
      </c>
      <c r="C59" s="50" t="s">
        <v>16</v>
      </c>
      <c r="D59" s="49" t="s">
        <v>26</v>
      </c>
      <c r="E59" s="11" t="s">
        <v>96</v>
      </c>
      <c r="F59" s="15">
        <v>6</v>
      </c>
      <c r="G59" s="12"/>
      <c r="H59" s="22"/>
      <c r="I59" s="22" t="s">
        <v>235</v>
      </c>
      <c r="J59" s="22" t="s">
        <v>236</v>
      </c>
      <c r="K59" s="22" t="s">
        <v>202</v>
      </c>
      <c r="L59" s="22" t="s">
        <v>202</v>
      </c>
      <c r="M59" s="22" t="s">
        <v>213</v>
      </c>
      <c r="N59" s="14"/>
    </row>
    <row r="60" spans="1:14" ht="50.1" customHeight="1" x14ac:dyDescent="0.2">
      <c r="A60" s="14"/>
      <c r="B60" s="38" t="s">
        <v>146</v>
      </c>
      <c r="C60" s="50" t="s">
        <v>16</v>
      </c>
      <c r="D60" s="49" t="s">
        <v>26</v>
      </c>
      <c r="E60" s="11" t="s">
        <v>147</v>
      </c>
      <c r="F60" s="13">
        <v>10</v>
      </c>
      <c r="G60" s="12"/>
      <c r="H60" s="22"/>
      <c r="I60" s="22" t="s">
        <v>284</v>
      </c>
      <c r="J60" s="22" t="s">
        <v>251</v>
      </c>
      <c r="K60" s="22" t="s">
        <v>207</v>
      </c>
      <c r="L60" s="22" t="s">
        <v>207</v>
      </c>
      <c r="M60" s="22" t="s">
        <v>229</v>
      </c>
      <c r="N60" s="10" t="s">
        <v>354</v>
      </c>
    </row>
    <row r="61" spans="1:14" ht="94.5" x14ac:dyDescent="0.2">
      <c r="A61" s="14"/>
      <c r="B61" s="38" t="s">
        <v>163</v>
      </c>
      <c r="C61" s="50" t="s">
        <v>16</v>
      </c>
      <c r="D61" s="49" t="s">
        <v>302</v>
      </c>
      <c r="E61" s="11" t="s">
        <v>164</v>
      </c>
      <c r="F61" s="15">
        <v>10</v>
      </c>
      <c r="G61" s="12"/>
      <c r="H61" s="22"/>
      <c r="I61" s="22"/>
      <c r="J61" s="22"/>
      <c r="K61" s="22"/>
      <c r="L61" s="22"/>
      <c r="M61" s="22" t="s">
        <v>287</v>
      </c>
      <c r="N61" s="14"/>
    </row>
    <row r="62" spans="1:14" ht="94.5" x14ac:dyDescent="0.2">
      <c r="A62" s="14"/>
      <c r="B62" s="38" t="s">
        <v>166</v>
      </c>
      <c r="C62" s="50" t="s">
        <v>16</v>
      </c>
      <c r="D62" s="49" t="s">
        <v>302</v>
      </c>
      <c r="E62" s="11" t="s">
        <v>164</v>
      </c>
      <c r="F62" s="15">
        <v>10</v>
      </c>
      <c r="G62" s="12"/>
      <c r="H62" s="22"/>
      <c r="I62" s="22"/>
      <c r="J62" s="22"/>
      <c r="K62" s="22"/>
      <c r="L62" s="22"/>
      <c r="M62" s="22" t="s">
        <v>287</v>
      </c>
      <c r="N62" s="14"/>
    </row>
    <row r="63" spans="1:14" ht="94.5" x14ac:dyDescent="0.2">
      <c r="A63" s="14"/>
      <c r="B63" s="38" t="s">
        <v>163</v>
      </c>
      <c r="C63" s="50" t="s">
        <v>16</v>
      </c>
      <c r="D63" s="49" t="s">
        <v>302</v>
      </c>
      <c r="E63" s="11" t="s">
        <v>167</v>
      </c>
      <c r="F63" s="15">
        <v>10</v>
      </c>
      <c r="G63" s="12"/>
      <c r="H63" s="22"/>
      <c r="I63" s="22"/>
      <c r="J63" s="22"/>
      <c r="K63" s="22"/>
      <c r="L63" s="22"/>
      <c r="M63" s="22" t="s">
        <v>287</v>
      </c>
      <c r="N63" s="14"/>
    </row>
    <row r="64" spans="1:14" ht="94.5" x14ac:dyDescent="0.2">
      <c r="A64" s="14"/>
      <c r="B64" s="38" t="s">
        <v>166</v>
      </c>
      <c r="C64" s="50" t="s">
        <v>16</v>
      </c>
      <c r="D64" s="49" t="s">
        <v>302</v>
      </c>
      <c r="E64" s="11" t="s">
        <v>167</v>
      </c>
      <c r="F64" s="15">
        <v>10</v>
      </c>
      <c r="G64" s="12"/>
      <c r="H64" s="22"/>
      <c r="I64" s="22"/>
      <c r="J64" s="22"/>
      <c r="K64" s="22"/>
      <c r="L64" s="22"/>
      <c r="M64" s="22" t="s">
        <v>287</v>
      </c>
      <c r="N64" s="14"/>
    </row>
    <row r="65" spans="1:14" ht="61.5" x14ac:dyDescent="0.2">
      <c r="A65" s="14"/>
      <c r="B65" s="38" t="s">
        <v>378</v>
      </c>
      <c r="C65" s="50" t="s">
        <v>15</v>
      </c>
      <c r="D65" s="49" t="s">
        <v>302</v>
      </c>
      <c r="E65" s="11" t="s">
        <v>379</v>
      </c>
      <c r="F65" s="15">
        <v>12</v>
      </c>
      <c r="G65" s="12"/>
      <c r="H65" s="22"/>
      <c r="I65" s="22"/>
      <c r="J65" s="22"/>
      <c r="K65" s="22"/>
      <c r="L65" s="22"/>
      <c r="M65" s="22" t="s">
        <v>380</v>
      </c>
      <c r="N65" s="14" t="s">
        <v>397</v>
      </c>
    </row>
    <row r="66" spans="1:14" x14ac:dyDescent="0.2">
      <c r="A66" s="31"/>
      <c r="B66" s="32"/>
      <c r="C66" s="33"/>
      <c r="D66" s="33"/>
      <c r="E66" s="33"/>
      <c r="F66" s="34">
        <f>SUM(F56:F65)</f>
        <v>86</v>
      </c>
      <c r="G66" s="35"/>
      <c r="H66" s="36"/>
      <c r="I66" s="36"/>
      <c r="J66" s="36"/>
      <c r="K66" s="36"/>
      <c r="L66" s="36"/>
      <c r="M66" s="36"/>
    </row>
    <row r="67" spans="1:14" x14ac:dyDescent="0.2">
      <c r="A67" s="31"/>
      <c r="B67" s="32"/>
      <c r="C67" s="33"/>
      <c r="D67" s="33"/>
      <c r="E67" s="33"/>
      <c r="F67" s="34"/>
      <c r="G67" s="35"/>
      <c r="H67" s="36"/>
      <c r="I67" s="36"/>
      <c r="J67" s="36"/>
      <c r="K67" s="36"/>
      <c r="L67" s="36"/>
      <c r="M67" s="36"/>
    </row>
    <row r="68" spans="1:14" x14ac:dyDescent="0.2">
      <c r="A68" s="31"/>
      <c r="B68" s="32"/>
      <c r="C68" s="33"/>
      <c r="D68" s="33"/>
      <c r="E68" s="33"/>
      <c r="F68" s="34"/>
      <c r="G68" s="35"/>
      <c r="H68" s="36"/>
      <c r="I68" s="36"/>
      <c r="J68" s="36"/>
      <c r="K68" s="36"/>
      <c r="L68" s="36"/>
      <c r="M68" s="36"/>
    </row>
    <row r="69" spans="1:14" x14ac:dyDescent="0.2">
      <c r="A69" s="31"/>
      <c r="B69" s="32"/>
      <c r="C69" s="33"/>
      <c r="D69" s="33"/>
      <c r="E69" s="33"/>
      <c r="F69" s="34"/>
      <c r="G69" s="35"/>
      <c r="H69" s="36"/>
      <c r="I69" s="36"/>
      <c r="J69" s="36"/>
      <c r="K69" s="36"/>
      <c r="L69" s="36"/>
      <c r="M69" s="36"/>
    </row>
    <row r="70" spans="1:14" x14ac:dyDescent="0.2">
      <c r="A70" s="31"/>
      <c r="B70" s="32"/>
      <c r="C70" s="33"/>
      <c r="D70" s="33"/>
      <c r="E70" s="33"/>
      <c r="F70" s="34"/>
      <c r="G70" s="35"/>
      <c r="H70" s="36"/>
      <c r="I70" s="36"/>
      <c r="J70" s="36"/>
      <c r="K70" s="36"/>
      <c r="L70" s="36"/>
      <c r="M70" s="36"/>
    </row>
    <row r="71" spans="1:14" ht="15.75" x14ac:dyDescent="0.25">
      <c r="A71" s="77" t="s">
        <v>308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</row>
    <row r="72" spans="1:14" x14ac:dyDescent="0.2">
      <c r="A72" s="82" t="s">
        <v>314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</row>
    <row r="73" spans="1:14" x14ac:dyDescent="0.2">
      <c r="A73" s="31"/>
      <c r="B73" s="32"/>
      <c r="C73" s="33"/>
      <c r="D73" s="33"/>
      <c r="E73" s="33"/>
      <c r="F73" s="34"/>
      <c r="G73" s="35"/>
      <c r="H73" s="36"/>
      <c r="I73" s="36"/>
      <c r="J73" s="36"/>
      <c r="K73" s="36"/>
      <c r="L73" s="36"/>
      <c r="M73" s="36"/>
    </row>
    <row r="74" spans="1:14" ht="69.95" customHeight="1" x14ac:dyDescent="0.2">
      <c r="A74" s="1" t="s">
        <v>317</v>
      </c>
      <c r="B74" s="9" t="s">
        <v>316</v>
      </c>
      <c r="C74" s="41" t="s">
        <v>0</v>
      </c>
      <c r="D74" s="41" t="s">
        <v>1</v>
      </c>
      <c r="E74" s="1" t="s">
        <v>2</v>
      </c>
      <c r="F74" s="24" t="s">
        <v>3</v>
      </c>
      <c r="G74" s="30" t="s">
        <v>4</v>
      </c>
      <c r="H74" s="23" t="s">
        <v>5</v>
      </c>
      <c r="I74" s="20" t="s">
        <v>6</v>
      </c>
      <c r="J74" s="20" t="s">
        <v>7</v>
      </c>
      <c r="K74" s="20" t="s">
        <v>8</v>
      </c>
      <c r="L74" s="20" t="s">
        <v>9</v>
      </c>
      <c r="M74" s="21" t="s">
        <v>10</v>
      </c>
      <c r="N74" s="1" t="s">
        <v>319</v>
      </c>
    </row>
    <row r="75" spans="1:14" ht="89.25" x14ac:dyDescent="0.2">
      <c r="A75" s="10"/>
      <c r="B75" s="38" t="s">
        <v>11</v>
      </c>
      <c r="C75" s="50" t="s">
        <v>12</v>
      </c>
      <c r="D75" s="49" t="s">
        <v>13</v>
      </c>
      <c r="E75" s="12" t="s">
        <v>14</v>
      </c>
      <c r="F75" s="13">
        <v>10</v>
      </c>
      <c r="G75" s="12"/>
      <c r="H75" s="22"/>
      <c r="I75" s="22"/>
      <c r="J75" s="22"/>
      <c r="K75" s="22" t="s">
        <v>234</v>
      </c>
      <c r="L75" s="22"/>
      <c r="M75" s="22" t="s">
        <v>287</v>
      </c>
      <c r="N75" s="12"/>
    </row>
    <row r="76" spans="1:14" ht="94.5" x14ac:dyDescent="0.2">
      <c r="A76" s="14"/>
      <c r="B76" s="38" t="s">
        <v>11</v>
      </c>
      <c r="C76" s="50" t="s">
        <v>16</v>
      </c>
      <c r="D76" s="49" t="s">
        <v>13</v>
      </c>
      <c r="E76" s="11" t="s">
        <v>17</v>
      </c>
      <c r="F76" s="15">
        <v>6</v>
      </c>
      <c r="G76" s="12"/>
      <c r="H76" s="22"/>
      <c r="I76" s="22"/>
      <c r="J76" s="22"/>
      <c r="K76" s="22"/>
      <c r="L76" s="22"/>
      <c r="M76" s="22" t="s">
        <v>287</v>
      </c>
      <c r="N76" s="12" t="s">
        <v>323</v>
      </c>
    </row>
    <row r="77" spans="1:14" ht="60" customHeight="1" x14ac:dyDescent="0.2">
      <c r="A77" s="14"/>
      <c r="B77" s="38" t="s">
        <v>18</v>
      </c>
      <c r="C77" s="50" t="s">
        <v>16</v>
      </c>
      <c r="D77" s="49" t="s">
        <v>13</v>
      </c>
      <c r="E77" s="11" t="s">
        <v>19</v>
      </c>
      <c r="F77" s="15">
        <v>4</v>
      </c>
      <c r="G77" s="12"/>
      <c r="H77" s="22"/>
      <c r="I77" s="22"/>
      <c r="J77" s="22"/>
      <c r="K77" s="22"/>
      <c r="L77" s="22"/>
      <c r="M77" s="22" t="s">
        <v>287</v>
      </c>
      <c r="N77" s="12" t="s">
        <v>323</v>
      </c>
    </row>
    <row r="78" spans="1:14" ht="94.5" x14ac:dyDescent="0.2">
      <c r="A78" s="14"/>
      <c r="B78" s="38" t="s">
        <v>29</v>
      </c>
      <c r="C78" s="50" t="s">
        <v>16</v>
      </c>
      <c r="D78" s="49" t="s">
        <v>30</v>
      </c>
      <c r="E78" s="11" t="s">
        <v>27</v>
      </c>
      <c r="F78" s="44">
        <v>10</v>
      </c>
      <c r="G78" s="12"/>
      <c r="H78" s="22"/>
      <c r="I78" s="22"/>
      <c r="J78" s="22"/>
      <c r="K78" s="22"/>
      <c r="L78" s="22"/>
      <c r="M78" s="22" t="s">
        <v>229</v>
      </c>
      <c r="N78" s="14"/>
    </row>
    <row r="79" spans="1:14" ht="140.25" x14ac:dyDescent="0.2">
      <c r="A79" s="16"/>
      <c r="B79" s="38" t="s">
        <v>29</v>
      </c>
      <c r="C79" s="50" t="s">
        <v>31</v>
      </c>
      <c r="D79" s="49" t="s">
        <v>30</v>
      </c>
      <c r="E79" s="11" t="s">
        <v>32</v>
      </c>
      <c r="F79" s="44">
        <v>4</v>
      </c>
      <c r="G79" s="12"/>
      <c r="H79" s="22"/>
      <c r="I79" s="22"/>
      <c r="J79" s="22"/>
      <c r="K79" s="22"/>
      <c r="L79" s="22"/>
      <c r="M79" s="22" t="s">
        <v>229</v>
      </c>
      <c r="N79" s="12" t="s">
        <v>324</v>
      </c>
    </row>
    <row r="80" spans="1:14" ht="102" x14ac:dyDescent="0.2">
      <c r="A80" s="14"/>
      <c r="B80" s="38" t="s">
        <v>39</v>
      </c>
      <c r="C80" s="50" t="s">
        <v>16</v>
      </c>
      <c r="D80" s="49" t="s">
        <v>30</v>
      </c>
      <c r="E80" s="11" t="s">
        <v>40</v>
      </c>
      <c r="F80" s="15">
        <v>10</v>
      </c>
      <c r="G80" s="12"/>
      <c r="H80" s="22"/>
      <c r="I80" s="22" t="s">
        <v>262</v>
      </c>
      <c r="J80" s="22" t="s">
        <v>263</v>
      </c>
      <c r="K80" s="22" t="s">
        <v>202</v>
      </c>
      <c r="L80" s="22" t="s">
        <v>202</v>
      </c>
      <c r="M80" s="22" t="s">
        <v>213</v>
      </c>
      <c r="N80" s="14"/>
    </row>
    <row r="81" spans="1:14" ht="102" x14ac:dyDescent="0.2">
      <c r="A81" s="14"/>
      <c r="B81" s="38" t="s">
        <v>41</v>
      </c>
      <c r="C81" s="50" t="s">
        <v>16</v>
      </c>
      <c r="D81" s="49" t="s">
        <v>13</v>
      </c>
      <c r="E81" s="11" t="s">
        <v>40</v>
      </c>
      <c r="F81" s="15">
        <v>10</v>
      </c>
      <c r="G81" s="12"/>
      <c r="H81" s="22"/>
      <c r="I81" s="22" t="s">
        <v>262</v>
      </c>
      <c r="J81" s="22" t="s">
        <v>263</v>
      </c>
      <c r="K81" s="22" t="s">
        <v>202</v>
      </c>
      <c r="L81" s="22"/>
      <c r="M81" s="22" t="s">
        <v>213</v>
      </c>
      <c r="N81" s="14"/>
    </row>
    <row r="82" spans="1:14" ht="94.5" x14ac:dyDescent="0.2">
      <c r="A82" s="14"/>
      <c r="B82" s="38" t="s">
        <v>72</v>
      </c>
      <c r="C82" s="50" t="s">
        <v>16</v>
      </c>
      <c r="D82" s="49" t="s">
        <v>30</v>
      </c>
      <c r="E82" s="11" t="s">
        <v>73</v>
      </c>
      <c r="F82" s="15">
        <v>8</v>
      </c>
      <c r="G82" s="12"/>
      <c r="H82" s="22"/>
      <c r="I82" s="22">
        <v>41640</v>
      </c>
      <c r="J82" s="22">
        <v>42156</v>
      </c>
      <c r="K82" s="22" t="s">
        <v>209</v>
      </c>
      <c r="L82" s="22" t="s">
        <v>218</v>
      </c>
      <c r="M82" s="22" t="s">
        <v>213</v>
      </c>
      <c r="N82" s="14"/>
    </row>
    <row r="83" spans="1:14" ht="99.75" x14ac:dyDescent="0.2">
      <c r="A83" s="14"/>
      <c r="B83" s="38" t="s">
        <v>112</v>
      </c>
      <c r="C83" s="50" t="s">
        <v>16</v>
      </c>
      <c r="D83" s="49" t="s">
        <v>30</v>
      </c>
      <c r="E83" s="11" t="s">
        <v>113</v>
      </c>
      <c r="F83" s="15">
        <v>10</v>
      </c>
      <c r="G83" s="12"/>
      <c r="H83" s="22"/>
      <c r="I83" s="22" t="s">
        <v>256</v>
      </c>
      <c r="J83" s="22" t="s">
        <v>257</v>
      </c>
      <c r="K83" s="22" t="s">
        <v>207</v>
      </c>
      <c r="L83" s="22" t="s">
        <v>207</v>
      </c>
      <c r="M83" s="22" t="s">
        <v>213</v>
      </c>
      <c r="N83" s="14"/>
    </row>
    <row r="84" spans="1:14" ht="90.75" x14ac:dyDescent="0.2">
      <c r="A84" s="14"/>
      <c r="B84" s="38" t="s">
        <v>140</v>
      </c>
      <c r="C84" s="50" t="s">
        <v>138</v>
      </c>
      <c r="D84" s="49" t="s">
        <v>13</v>
      </c>
      <c r="E84" s="11" t="s">
        <v>89</v>
      </c>
      <c r="F84" s="15">
        <v>8</v>
      </c>
      <c r="G84" s="12"/>
      <c r="H84" s="22"/>
      <c r="I84" s="22" t="s">
        <v>254</v>
      </c>
      <c r="J84" s="22" t="s">
        <v>286</v>
      </c>
      <c r="K84" s="22" t="s">
        <v>205</v>
      </c>
      <c r="L84" s="22" t="s">
        <v>281</v>
      </c>
      <c r="M84" s="22" t="s">
        <v>221</v>
      </c>
      <c r="N84" s="14"/>
    </row>
    <row r="85" spans="1:14" ht="94.5" x14ac:dyDescent="0.2">
      <c r="A85" s="14"/>
      <c r="B85" s="38" t="s">
        <v>158</v>
      </c>
      <c r="C85" s="50" t="s">
        <v>16</v>
      </c>
      <c r="D85" s="49" t="s">
        <v>30</v>
      </c>
      <c r="E85" s="11" t="s">
        <v>73</v>
      </c>
      <c r="F85" s="13">
        <v>8</v>
      </c>
      <c r="G85" s="12"/>
      <c r="H85" s="22"/>
      <c r="I85" s="22"/>
      <c r="J85" s="22"/>
      <c r="K85" s="22" t="s">
        <v>203</v>
      </c>
      <c r="L85" s="22"/>
      <c r="M85" s="22" t="s">
        <v>221</v>
      </c>
      <c r="N85" s="10" t="s">
        <v>355</v>
      </c>
    </row>
    <row r="86" spans="1:14" ht="94.5" x14ac:dyDescent="0.2">
      <c r="A86" s="14"/>
      <c r="B86" s="38" t="s">
        <v>165</v>
      </c>
      <c r="C86" s="50" t="s">
        <v>16</v>
      </c>
      <c r="D86" s="49" t="s">
        <v>13</v>
      </c>
      <c r="E86" s="11" t="s">
        <v>164</v>
      </c>
      <c r="F86" s="15">
        <v>8</v>
      </c>
      <c r="G86" s="12"/>
      <c r="H86" s="22"/>
      <c r="I86" s="22"/>
      <c r="J86" s="22"/>
      <c r="K86" s="22"/>
      <c r="L86" s="22"/>
      <c r="M86" s="22" t="s">
        <v>287</v>
      </c>
      <c r="N86" s="14"/>
    </row>
    <row r="87" spans="1:14" ht="94.5" x14ac:dyDescent="0.2">
      <c r="A87" s="14"/>
      <c r="B87" s="38" t="s">
        <v>165</v>
      </c>
      <c r="C87" s="50" t="s">
        <v>16</v>
      </c>
      <c r="D87" s="49" t="s">
        <v>13</v>
      </c>
      <c r="E87" s="11" t="s">
        <v>167</v>
      </c>
      <c r="F87" s="15">
        <v>8</v>
      </c>
      <c r="G87" s="12"/>
      <c r="H87" s="22"/>
      <c r="I87" s="22"/>
      <c r="J87" s="22"/>
      <c r="K87" s="22"/>
      <c r="L87" s="22"/>
      <c r="M87" s="22" t="s">
        <v>287</v>
      </c>
      <c r="N87" s="14"/>
    </row>
    <row r="88" spans="1:14" ht="94.5" x14ac:dyDescent="0.2">
      <c r="A88" s="14"/>
      <c r="B88" s="38" t="s">
        <v>168</v>
      </c>
      <c r="C88" s="50" t="s">
        <v>16</v>
      </c>
      <c r="D88" s="49" t="s">
        <v>30</v>
      </c>
      <c r="E88" s="11" t="s">
        <v>169</v>
      </c>
      <c r="F88" s="15">
        <v>20</v>
      </c>
      <c r="G88" s="12"/>
      <c r="H88" s="22"/>
      <c r="I88" s="22"/>
      <c r="J88" s="22"/>
      <c r="K88" s="22"/>
      <c r="L88" s="22"/>
      <c r="M88" s="22" t="s">
        <v>229</v>
      </c>
      <c r="N88" s="10"/>
    </row>
    <row r="89" spans="1:14" ht="53.25" customHeight="1" x14ac:dyDescent="0.2">
      <c r="A89" s="14"/>
      <c r="B89" s="38" t="s">
        <v>170</v>
      </c>
      <c r="C89" s="50" t="s">
        <v>16</v>
      </c>
      <c r="D89" s="49" t="s">
        <v>13</v>
      </c>
      <c r="E89" s="11" t="s">
        <v>171</v>
      </c>
      <c r="F89" s="15">
        <v>20</v>
      </c>
      <c r="G89" s="12"/>
      <c r="H89" s="22"/>
      <c r="I89" s="22"/>
      <c r="J89" s="22"/>
      <c r="K89" s="22"/>
      <c r="L89" s="22"/>
      <c r="M89" s="22" t="s">
        <v>229</v>
      </c>
      <c r="N89" s="10"/>
    </row>
    <row r="90" spans="1:14" ht="60.75" customHeight="1" x14ac:dyDescent="0.2">
      <c r="A90" s="14"/>
      <c r="B90" s="38" t="s">
        <v>117</v>
      </c>
      <c r="C90" s="50" t="s">
        <v>16</v>
      </c>
      <c r="D90" s="49" t="s">
        <v>30</v>
      </c>
      <c r="E90" s="11" t="s">
        <v>118</v>
      </c>
      <c r="F90" s="13">
        <v>12</v>
      </c>
      <c r="G90" s="12"/>
      <c r="H90" s="22"/>
      <c r="I90" s="22"/>
      <c r="J90" s="22"/>
      <c r="K90" s="22" t="s">
        <v>202</v>
      </c>
      <c r="L90" s="22"/>
      <c r="M90" s="22" t="s">
        <v>221</v>
      </c>
      <c r="N90" s="12"/>
    </row>
    <row r="91" spans="1:14" ht="57.75" x14ac:dyDescent="0.2">
      <c r="A91" s="14"/>
      <c r="B91" s="38" t="s">
        <v>349</v>
      </c>
      <c r="C91" s="50" t="s">
        <v>15</v>
      </c>
      <c r="D91" s="49" t="s">
        <v>30</v>
      </c>
      <c r="E91" s="11" t="s">
        <v>350</v>
      </c>
      <c r="F91" s="13">
        <v>16</v>
      </c>
      <c r="G91" s="12"/>
      <c r="H91" s="22"/>
      <c r="I91" s="22"/>
      <c r="J91" s="22"/>
      <c r="K91" s="22"/>
      <c r="L91" s="22"/>
      <c r="M91" s="22"/>
      <c r="N91" s="12"/>
    </row>
    <row r="92" spans="1:14" ht="57.75" x14ac:dyDescent="0.2">
      <c r="A92" s="14"/>
      <c r="B92" s="38" t="s">
        <v>368</v>
      </c>
      <c r="C92" s="50" t="s">
        <v>15</v>
      </c>
      <c r="D92" s="49" t="s">
        <v>30</v>
      </c>
      <c r="E92" s="11" t="s">
        <v>369</v>
      </c>
      <c r="F92" s="13">
        <v>20</v>
      </c>
      <c r="G92" s="12"/>
      <c r="H92" s="22"/>
      <c r="I92" s="22"/>
      <c r="J92" s="22"/>
      <c r="K92" s="22"/>
      <c r="L92" s="22"/>
      <c r="M92" s="22" t="s">
        <v>287</v>
      </c>
      <c r="N92" s="12"/>
    </row>
    <row r="93" spans="1:14" ht="51" x14ac:dyDescent="0.2">
      <c r="A93" s="14"/>
      <c r="B93" s="38" t="s">
        <v>375</v>
      </c>
      <c r="C93" s="50"/>
      <c r="D93" s="49" t="s">
        <v>26</v>
      </c>
      <c r="E93" s="11" t="s">
        <v>376</v>
      </c>
      <c r="F93" s="13">
        <v>5</v>
      </c>
      <c r="G93" s="12"/>
      <c r="H93" s="22"/>
      <c r="I93" s="22"/>
      <c r="J93" s="22"/>
      <c r="K93" s="22"/>
      <c r="L93" s="22"/>
      <c r="M93" s="22" t="s">
        <v>213</v>
      </c>
      <c r="N93" s="12" t="s">
        <v>396</v>
      </c>
    </row>
    <row r="94" spans="1:14" x14ac:dyDescent="0.2">
      <c r="A94" s="31"/>
      <c r="B94" s="32"/>
      <c r="C94" s="33"/>
      <c r="D94" s="33"/>
      <c r="E94" s="33"/>
      <c r="F94" s="34">
        <f>SUM(F75:F93)</f>
        <v>197</v>
      </c>
      <c r="G94" s="35"/>
      <c r="H94" s="36"/>
      <c r="I94" s="36"/>
      <c r="J94" s="36"/>
      <c r="K94" s="36"/>
      <c r="L94" s="36"/>
      <c r="M94" s="36"/>
    </row>
    <row r="95" spans="1:14" ht="15.75" x14ac:dyDescent="0.25">
      <c r="A95" s="77" t="s">
        <v>309</v>
      </c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</row>
    <row r="96" spans="1:14" x14ac:dyDescent="0.2">
      <c r="A96" s="82" t="s">
        <v>312</v>
      </c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</row>
    <row r="97" spans="1:14" x14ac:dyDescent="0.2">
      <c r="A97" s="31"/>
      <c r="B97" s="32"/>
      <c r="C97" s="33"/>
      <c r="D97" s="33"/>
      <c r="E97" s="33"/>
      <c r="F97" s="34"/>
      <c r="G97" s="35"/>
      <c r="H97" s="36"/>
      <c r="I97" s="36"/>
      <c r="J97" s="36"/>
      <c r="K97" s="36"/>
      <c r="L97" s="36"/>
      <c r="M97" s="36"/>
    </row>
    <row r="98" spans="1:14" ht="69.95" customHeight="1" x14ac:dyDescent="0.2">
      <c r="A98" s="1" t="s">
        <v>317</v>
      </c>
      <c r="B98" s="9" t="s">
        <v>316</v>
      </c>
      <c r="C98" s="41" t="s">
        <v>0</v>
      </c>
      <c r="D98" s="41" t="s">
        <v>1</v>
      </c>
      <c r="E98" s="1" t="s">
        <v>2</v>
      </c>
      <c r="F98" s="24" t="s">
        <v>3</v>
      </c>
      <c r="G98" s="30" t="s">
        <v>4</v>
      </c>
      <c r="H98" s="23" t="s">
        <v>5</v>
      </c>
      <c r="I98" s="20" t="s">
        <v>6</v>
      </c>
      <c r="J98" s="20" t="s">
        <v>7</v>
      </c>
      <c r="K98" s="20" t="s">
        <v>8</v>
      </c>
      <c r="L98" s="20" t="s">
        <v>9</v>
      </c>
      <c r="M98" s="21" t="s">
        <v>10</v>
      </c>
      <c r="N98" s="1" t="s">
        <v>319</v>
      </c>
    </row>
    <row r="99" spans="1:14" ht="50.25" customHeight="1" x14ac:dyDescent="0.2">
      <c r="A99" s="14"/>
      <c r="B99" s="38" t="s">
        <v>155</v>
      </c>
      <c r="C99" s="50"/>
      <c r="D99" s="49" t="s">
        <v>26</v>
      </c>
      <c r="E99" s="11" t="s">
        <v>154</v>
      </c>
      <c r="F99" s="13">
        <v>3</v>
      </c>
      <c r="G99" s="12"/>
      <c r="H99" s="22"/>
      <c r="I99" s="22"/>
      <c r="J99" s="22"/>
      <c r="K99" s="22" t="s">
        <v>207</v>
      </c>
      <c r="L99" s="22" t="s">
        <v>207</v>
      </c>
      <c r="M99" s="22" t="s">
        <v>231</v>
      </c>
      <c r="N99" s="10" t="s">
        <v>356</v>
      </c>
    </row>
    <row r="100" spans="1:14" x14ac:dyDescent="0.2">
      <c r="A100" s="31"/>
      <c r="B100" s="32"/>
      <c r="C100" s="33"/>
      <c r="D100" s="33"/>
      <c r="E100" s="33"/>
      <c r="F100" s="37">
        <f>SUM(F99)</f>
        <v>3</v>
      </c>
      <c r="G100" s="35"/>
      <c r="H100" s="36"/>
      <c r="I100" s="36"/>
      <c r="J100" s="36"/>
      <c r="K100" s="36"/>
      <c r="L100" s="36"/>
      <c r="M100" s="36"/>
    </row>
    <row r="101" spans="1:14" ht="15.75" x14ac:dyDescent="0.25">
      <c r="A101" s="77" t="s">
        <v>309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</row>
    <row r="102" spans="1:14" x14ac:dyDescent="0.2">
      <c r="A102" s="82" t="s">
        <v>314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</row>
    <row r="103" spans="1:14" x14ac:dyDescent="0.2">
      <c r="A103" s="31"/>
      <c r="B103" s="32"/>
      <c r="C103" s="33"/>
      <c r="D103" s="33"/>
      <c r="E103" s="33"/>
      <c r="F103" s="37"/>
      <c r="G103" s="35"/>
      <c r="H103" s="36"/>
      <c r="I103" s="36"/>
      <c r="J103" s="36"/>
      <c r="K103" s="36"/>
      <c r="L103" s="36"/>
      <c r="M103" s="36"/>
    </row>
    <row r="104" spans="1:14" ht="69.95" customHeight="1" x14ac:dyDescent="0.2">
      <c r="A104" s="1" t="s">
        <v>317</v>
      </c>
      <c r="B104" s="9" t="s">
        <v>316</v>
      </c>
      <c r="C104" s="41" t="s">
        <v>0</v>
      </c>
      <c r="D104" s="41" t="s">
        <v>1</v>
      </c>
      <c r="E104" s="1" t="s">
        <v>2</v>
      </c>
      <c r="F104" s="24" t="s">
        <v>3</v>
      </c>
      <c r="G104" s="30" t="s">
        <v>4</v>
      </c>
      <c r="H104" s="23" t="s">
        <v>5</v>
      </c>
      <c r="I104" s="20" t="s">
        <v>6</v>
      </c>
      <c r="J104" s="20" t="s">
        <v>7</v>
      </c>
      <c r="K104" s="20" t="s">
        <v>8</v>
      </c>
      <c r="L104" s="20" t="s">
        <v>9</v>
      </c>
      <c r="M104" s="21" t="s">
        <v>10</v>
      </c>
      <c r="N104" s="1" t="s">
        <v>319</v>
      </c>
    </row>
    <row r="105" spans="1:14" ht="48" customHeight="1" x14ac:dyDescent="0.2">
      <c r="A105" s="14"/>
      <c r="B105" s="38" t="s">
        <v>153</v>
      </c>
      <c r="C105" s="49" t="s">
        <v>15</v>
      </c>
      <c r="D105" s="49" t="s">
        <v>26</v>
      </c>
      <c r="E105" s="11" t="s">
        <v>154</v>
      </c>
      <c r="F105" s="13">
        <v>3</v>
      </c>
      <c r="G105" s="12"/>
      <c r="H105" s="22"/>
      <c r="I105" s="22"/>
      <c r="J105" s="22"/>
      <c r="K105" s="22" t="s">
        <v>301</v>
      </c>
      <c r="L105" s="22"/>
      <c r="M105" s="22" t="s">
        <v>297</v>
      </c>
      <c r="N105" s="10" t="s">
        <v>356</v>
      </c>
    </row>
    <row r="106" spans="1:14" x14ac:dyDescent="0.2">
      <c r="A106" s="31"/>
      <c r="B106" s="32"/>
      <c r="C106" s="33"/>
      <c r="D106" s="33"/>
      <c r="E106" s="33"/>
      <c r="F106" s="37">
        <f>SUM(F105)</f>
        <v>3</v>
      </c>
      <c r="G106" s="35"/>
      <c r="H106" s="36"/>
      <c r="I106" s="36"/>
      <c r="J106" s="36"/>
      <c r="K106" s="36"/>
      <c r="L106" s="36"/>
      <c r="M106" s="36"/>
    </row>
    <row r="107" spans="1:14" x14ac:dyDescent="0.2">
      <c r="A107" s="31"/>
      <c r="B107" s="32"/>
      <c r="C107" s="33"/>
      <c r="D107" s="33"/>
      <c r="E107" s="33"/>
      <c r="F107" s="37"/>
      <c r="G107" s="35"/>
      <c r="H107" s="36"/>
      <c r="I107" s="36"/>
      <c r="J107" s="36"/>
      <c r="K107" s="36"/>
      <c r="L107" s="36"/>
      <c r="M107" s="36"/>
    </row>
    <row r="108" spans="1:14" x14ac:dyDescent="0.2">
      <c r="A108" s="31"/>
      <c r="B108" s="32"/>
      <c r="C108" s="33"/>
      <c r="D108" s="33"/>
      <c r="E108" s="33"/>
      <c r="F108" s="37"/>
      <c r="G108" s="35"/>
      <c r="H108" s="36"/>
      <c r="I108" s="36"/>
      <c r="J108" s="36"/>
      <c r="K108" s="36"/>
      <c r="L108" s="36"/>
      <c r="M108" s="36"/>
    </row>
    <row r="109" spans="1:14" x14ac:dyDescent="0.2">
      <c r="A109" s="31"/>
      <c r="B109" s="32"/>
      <c r="C109" s="33"/>
      <c r="D109" s="33"/>
      <c r="E109" s="33"/>
      <c r="F109" s="37"/>
      <c r="G109" s="35"/>
      <c r="H109" s="36"/>
      <c r="I109" s="36"/>
      <c r="J109" s="36"/>
      <c r="K109" s="36"/>
      <c r="L109" s="36"/>
      <c r="M109" s="36"/>
    </row>
    <row r="110" spans="1:14" x14ac:dyDescent="0.2">
      <c r="A110" s="31"/>
      <c r="B110" s="32"/>
      <c r="C110" s="33"/>
      <c r="D110" s="33"/>
      <c r="E110" s="33"/>
      <c r="F110" s="37"/>
      <c r="G110" s="35"/>
      <c r="H110" s="36"/>
      <c r="I110" s="36"/>
      <c r="J110" s="36"/>
      <c r="K110" s="36"/>
      <c r="L110" s="36"/>
      <c r="M110" s="36"/>
    </row>
    <row r="111" spans="1:14" ht="15.75" x14ac:dyDescent="0.25">
      <c r="A111" s="77" t="s">
        <v>313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</row>
    <row r="112" spans="1:14" x14ac:dyDescent="0.2">
      <c r="A112" s="82" t="s">
        <v>312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</row>
    <row r="113" spans="1:14" x14ac:dyDescent="0.2">
      <c r="A113" s="31"/>
      <c r="B113" s="32"/>
      <c r="C113" s="33"/>
      <c r="D113" s="33"/>
      <c r="E113" s="33"/>
      <c r="F113" s="37"/>
      <c r="G113" s="35"/>
      <c r="H113" s="36"/>
      <c r="I113" s="36"/>
      <c r="J113" s="36"/>
      <c r="K113" s="36"/>
      <c r="L113" s="36"/>
      <c r="M113" s="36"/>
    </row>
    <row r="114" spans="1:14" ht="69.95" customHeight="1" x14ac:dyDescent="0.2">
      <c r="A114" s="1" t="s">
        <v>317</v>
      </c>
      <c r="B114" s="9" t="s">
        <v>316</v>
      </c>
      <c r="C114" s="41" t="s">
        <v>0</v>
      </c>
      <c r="D114" s="41" t="s">
        <v>1</v>
      </c>
      <c r="E114" s="1" t="s">
        <v>2</v>
      </c>
      <c r="F114" s="24" t="s">
        <v>3</v>
      </c>
      <c r="G114" s="30" t="s">
        <v>4</v>
      </c>
      <c r="H114" s="23" t="s">
        <v>5</v>
      </c>
      <c r="I114" s="20" t="s">
        <v>6</v>
      </c>
      <c r="J114" s="20" t="s">
        <v>7</v>
      </c>
      <c r="K114" s="20" t="s">
        <v>8</v>
      </c>
      <c r="L114" s="20" t="s">
        <v>9</v>
      </c>
      <c r="M114" s="21" t="s">
        <v>10</v>
      </c>
      <c r="N114" s="1" t="s">
        <v>319</v>
      </c>
    </row>
    <row r="115" spans="1:14" s="6" customFormat="1" ht="80.099999999999994" customHeight="1" x14ac:dyDescent="0.2">
      <c r="A115" s="16"/>
      <c r="B115" s="43" t="s">
        <v>33</v>
      </c>
      <c r="C115" s="49" t="s">
        <v>15</v>
      </c>
      <c r="D115" s="49" t="s">
        <v>26</v>
      </c>
      <c r="E115" s="11" t="s">
        <v>85</v>
      </c>
      <c r="F115" s="15">
        <v>4</v>
      </c>
      <c r="G115" s="11"/>
      <c r="H115" s="25"/>
      <c r="I115" s="25"/>
      <c r="J115" s="25"/>
      <c r="K115" s="25" t="s">
        <v>202</v>
      </c>
      <c r="L115" s="25"/>
      <c r="M115" s="25" t="s">
        <v>288</v>
      </c>
      <c r="N115" s="16"/>
    </row>
    <row r="116" spans="1:14" s="6" customFormat="1" ht="20.100000000000001" customHeight="1" x14ac:dyDescent="0.2">
      <c r="A116" s="39"/>
      <c r="B116" s="39"/>
      <c r="C116" s="33"/>
      <c r="D116" s="33"/>
      <c r="E116" s="33"/>
      <c r="F116" s="34">
        <f>SUM(F115)</f>
        <v>4</v>
      </c>
      <c r="G116" s="33"/>
      <c r="H116" s="40"/>
      <c r="I116" s="40"/>
      <c r="J116" s="40"/>
      <c r="K116" s="40"/>
      <c r="L116" s="40"/>
      <c r="M116" s="40"/>
    </row>
    <row r="117" spans="1:14" s="6" customFormat="1" ht="20.100000000000001" customHeight="1" x14ac:dyDescent="0.25">
      <c r="A117" s="77" t="s">
        <v>313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</row>
    <row r="118" spans="1:14" s="6" customFormat="1" ht="20.100000000000001" customHeight="1" x14ac:dyDescent="0.2">
      <c r="A118" s="82" t="s">
        <v>314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</row>
    <row r="119" spans="1:14" s="6" customFormat="1" ht="20.100000000000001" customHeight="1" x14ac:dyDescent="0.2">
      <c r="A119" s="39"/>
      <c r="B119" s="39"/>
      <c r="C119" s="33"/>
      <c r="D119" s="33"/>
      <c r="E119" s="33"/>
      <c r="F119" s="34"/>
      <c r="G119" s="33"/>
      <c r="H119" s="40"/>
      <c r="I119" s="40"/>
      <c r="J119" s="40"/>
      <c r="K119" s="40"/>
      <c r="L119" s="40"/>
      <c r="M119" s="40"/>
    </row>
    <row r="120" spans="1:14" s="6" customFormat="1" ht="80.099999999999994" customHeight="1" x14ac:dyDescent="0.2">
      <c r="A120" s="1" t="s">
        <v>317</v>
      </c>
      <c r="B120" s="9" t="s">
        <v>316</v>
      </c>
      <c r="C120" s="41" t="s">
        <v>0</v>
      </c>
      <c r="D120" s="41" t="s">
        <v>1</v>
      </c>
      <c r="E120" s="1" t="s">
        <v>2</v>
      </c>
      <c r="F120" s="41" t="s">
        <v>3</v>
      </c>
      <c r="G120" s="42" t="s">
        <v>4</v>
      </c>
      <c r="H120" s="23" t="s">
        <v>5</v>
      </c>
      <c r="I120" s="20" t="s">
        <v>6</v>
      </c>
      <c r="J120" s="20" t="s">
        <v>7</v>
      </c>
      <c r="K120" s="20" t="s">
        <v>8</v>
      </c>
      <c r="L120" s="20" t="s">
        <v>9</v>
      </c>
      <c r="M120" s="21" t="s">
        <v>10</v>
      </c>
      <c r="N120" s="1" t="s">
        <v>319</v>
      </c>
    </row>
    <row r="121" spans="1:14" s="6" customFormat="1" ht="80.099999999999994" customHeight="1" x14ac:dyDescent="0.2">
      <c r="A121" s="16"/>
      <c r="B121" s="38" t="s">
        <v>84</v>
      </c>
      <c r="C121" s="50" t="s">
        <v>315</v>
      </c>
      <c r="D121" s="49" t="s">
        <v>30</v>
      </c>
      <c r="E121" s="11" t="s">
        <v>85</v>
      </c>
      <c r="F121" s="13">
        <v>4</v>
      </c>
      <c r="G121" s="11"/>
      <c r="H121" s="25"/>
      <c r="I121" s="25" t="s">
        <v>264</v>
      </c>
      <c r="J121" s="25" t="s">
        <v>265</v>
      </c>
      <c r="K121" s="25" t="s">
        <v>202</v>
      </c>
      <c r="L121" s="25" t="s">
        <v>202</v>
      </c>
      <c r="M121" s="25" t="s">
        <v>294</v>
      </c>
      <c r="N121" s="10" t="s">
        <v>357</v>
      </c>
    </row>
    <row r="122" spans="1:14" x14ac:dyDescent="0.2">
      <c r="A122" s="31"/>
      <c r="B122" s="32"/>
      <c r="C122" s="33"/>
      <c r="D122" s="33"/>
      <c r="E122" s="33"/>
      <c r="F122" s="37">
        <f>SUM(F121)</f>
        <v>4</v>
      </c>
      <c r="G122" s="35"/>
      <c r="H122" s="36"/>
      <c r="I122" s="36"/>
      <c r="J122" s="36"/>
      <c r="K122" s="36"/>
      <c r="L122" s="36"/>
      <c r="M122" s="36"/>
    </row>
    <row r="123" spans="1:14" x14ac:dyDescent="0.2">
      <c r="A123" s="31"/>
      <c r="B123" s="32"/>
      <c r="C123" s="33"/>
      <c r="D123" s="33"/>
      <c r="E123" s="33"/>
      <c r="F123" s="37"/>
      <c r="G123" s="35"/>
      <c r="H123" s="36"/>
      <c r="I123" s="36"/>
      <c r="J123" s="36"/>
      <c r="K123" s="36"/>
      <c r="L123" s="36"/>
      <c r="M123" s="36"/>
    </row>
    <row r="124" spans="1:14" x14ac:dyDescent="0.2">
      <c r="A124" s="31"/>
      <c r="B124" s="32"/>
      <c r="C124" s="33"/>
      <c r="D124" s="33"/>
      <c r="E124" s="33"/>
      <c r="F124" s="37"/>
      <c r="G124" s="35"/>
      <c r="H124" s="36"/>
      <c r="I124" s="36"/>
      <c r="J124" s="36"/>
      <c r="K124" s="36"/>
      <c r="L124" s="36"/>
      <c r="M124" s="36"/>
    </row>
    <row r="125" spans="1:14" x14ac:dyDescent="0.2">
      <c r="A125" s="31"/>
      <c r="B125" s="32"/>
      <c r="C125" s="33"/>
      <c r="D125" s="33"/>
      <c r="E125" s="33"/>
      <c r="F125" s="37"/>
      <c r="G125" s="35"/>
      <c r="H125" s="36"/>
      <c r="I125" s="36"/>
      <c r="J125" s="36"/>
      <c r="K125" s="36"/>
      <c r="L125" s="36"/>
      <c r="M125" s="36"/>
    </row>
    <row r="126" spans="1:14" x14ac:dyDescent="0.2">
      <c r="A126" s="31"/>
      <c r="B126" s="32"/>
      <c r="C126" s="33"/>
      <c r="D126" s="33"/>
      <c r="E126" s="33"/>
      <c r="F126" s="37"/>
      <c r="G126" s="35"/>
      <c r="H126" s="36"/>
      <c r="I126" s="36"/>
      <c r="J126" s="36"/>
      <c r="K126" s="36"/>
      <c r="L126" s="36"/>
      <c r="M126" s="36"/>
    </row>
    <row r="127" spans="1:14" x14ac:dyDescent="0.2">
      <c r="A127" s="31"/>
      <c r="B127" s="32"/>
      <c r="C127" s="33"/>
      <c r="D127" s="33"/>
      <c r="E127" s="33"/>
      <c r="F127" s="37"/>
      <c r="G127" s="35"/>
      <c r="H127" s="36"/>
      <c r="I127" s="36"/>
      <c r="J127" s="36"/>
      <c r="K127" s="36"/>
      <c r="L127" s="36"/>
      <c r="M127" s="36"/>
    </row>
    <row r="128" spans="1:14" x14ac:dyDescent="0.2">
      <c r="A128" s="31"/>
      <c r="B128" s="32"/>
      <c r="C128" s="33"/>
      <c r="D128" s="33"/>
      <c r="E128" s="33"/>
      <c r="F128" s="37"/>
      <c r="G128" s="35"/>
      <c r="H128" s="36"/>
      <c r="I128" s="36"/>
      <c r="J128" s="36"/>
      <c r="K128" s="36"/>
      <c r="L128" s="36"/>
      <c r="M128" s="36"/>
    </row>
    <row r="129" spans="1:14" x14ac:dyDescent="0.2">
      <c r="A129" s="31"/>
      <c r="B129" s="32"/>
      <c r="C129" s="33"/>
      <c r="D129" s="33"/>
      <c r="E129" s="33"/>
      <c r="F129" s="37"/>
      <c r="G129" s="35"/>
      <c r="H129" s="36"/>
      <c r="I129" s="36"/>
      <c r="J129" s="36"/>
      <c r="K129" s="36"/>
      <c r="L129" s="36"/>
      <c r="M129" s="36"/>
    </row>
    <row r="130" spans="1:14" x14ac:dyDescent="0.2">
      <c r="A130" s="31"/>
      <c r="B130" s="32"/>
      <c r="C130" s="33"/>
      <c r="D130" s="33"/>
      <c r="E130" s="33"/>
      <c r="F130" s="37"/>
      <c r="G130" s="35"/>
      <c r="H130" s="36"/>
      <c r="I130" s="36"/>
      <c r="J130" s="36"/>
      <c r="K130" s="36"/>
      <c r="L130" s="36"/>
      <c r="M130" s="36"/>
    </row>
    <row r="131" spans="1:14" x14ac:dyDescent="0.2">
      <c r="A131" s="31"/>
      <c r="B131" s="32"/>
      <c r="C131" s="33"/>
      <c r="D131" s="33"/>
      <c r="E131" s="33"/>
      <c r="F131" s="37"/>
      <c r="G131" s="35"/>
      <c r="H131" s="36"/>
      <c r="I131" s="36"/>
      <c r="J131" s="36"/>
      <c r="K131" s="36"/>
      <c r="L131" s="36"/>
      <c r="M131" s="36"/>
    </row>
    <row r="132" spans="1:14" ht="15.75" x14ac:dyDescent="0.25">
      <c r="A132" s="77" t="s">
        <v>310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</row>
    <row r="133" spans="1:14" x14ac:dyDescent="0.2">
      <c r="A133" s="82" t="s">
        <v>312</v>
      </c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</row>
    <row r="134" spans="1:14" x14ac:dyDescent="0.2">
      <c r="A134" s="31"/>
      <c r="B134" s="32"/>
      <c r="C134" s="33"/>
      <c r="D134" s="33"/>
      <c r="E134" s="33"/>
      <c r="F134" s="37"/>
      <c r="G134" s="35"/>
      <c r="H134" s="36"/>
      <c r="I134" s="36"/>
      <c r="J134" s="36"/>
      <c r="K134" s="36"/>
      <c r="L134" s="36"/>
      <c r="M134" s="36"/>
    </row>
    <row r="135" spans="1:14" ht="69.95" customHeight="1" x14ac:dyDescent="0.2">
      <c r="A135" s="1" t="s">
        <v>317</v>
      </c>
      <c r="B135" s="9" t="s">
        <v>316</v>
      </c>
      <c r="C135" s="41" t="s">
        <v>0</v>
      </c>
      <c r="D135" s="41" t="s">
        <v>1</v>
      </c>
      <c r="E135" s="1" t="s">
        <v>2</v>
      </c>
      <c r="F135" s="24" t="s">
        <v>3</v>
      </c>
      <c r="G135" s="30" t="s">
        <v>4</v>
      </c>
      <c r="H135" s="23" t="s">
        <v>5</v>
      </c>
      <c r="I135" s="20" t="s">
        <v>6</v>
      </c>
      <c r="J135" s="20" t="s">
        <v>7</v>
      </c>
      <c r="K135" s="20" t="s">
        <v>8</v>
      </c>
      <c r="L135" s="20" t="s">
        <v>9</v>
      </c>
      <c r="M135" s="21" t="s">
        <v>10</v>
      </c>
      <c r="N135" s="1" t="s">
        <v>319</v>
      </c>
    </row>
    <row r="136" spans="1:14" ht="69.95" customHeight="1" x14ac:dyDescent="0.2">
      <c r="A136" s="14"/>
      <c r="B136" s="38" t="s">
        <v>28</v>
      </c>
      <c r="C136" s="50" t="s">
        <v>16</v>
      </c>
      <c r="D136" s="49" t="s">
        <v>26</v>
      </c>
      <c r="E136" s="11" t="s">
        <v>27</v>
      </c>
      <c r="F136" s="15">
        <v>15</v>
      </c>
      <c r="G136" s="12"/>
      <c r="H136" s="22"/>
      <c r="I136" s="22" t="s">
        <v>242</v>
      </c>
      <c r="J136" s="22" t="s">
        <v>243</v>
      </c>
      <c r="K136" s="22" t="s">
        <v>204</v>
      </c>
      <c r="L136" s="22" t="s">
        <v>207</v>
      </c>
      <c r="M136" s="22" t="s">
        <v>244</v>
      </c>
      <c r="N136" s="14"/>
    </row>
    <row r="137" spans="1:14" ht="69.95" customHeight="1" x14ac:dyDescent="0.2">
      <c r="A137" s="16"/>
      <c r="B137" s="38" t="s">
        <v>28</v>
      </c>
      <c r="C137" s="50" t="s">
        <v>31</v>
      </c>
      <c r="D137" s="49" t="s">
        <v>26</v>
      </c>
      <c r="E137" s="11" t="s">
        <v>32</v>
      </c>
      <c r="F137" s="15">
        <v>4</v>
      </c>
      <c r="G137" s="12"/>
      <c r="H137" s="22"/>
      <c r="I137" s="22"/>
      <c r="J137" s="22"/>
      <c r="K137" s="22" t="s">
        <v>204</v>
      </c>
      <c r="L137" s="22"/>
      <c r="M137" s="22" t="s">
        <v>216</v>
      </c>
      <c r="N137" s="14"/>
    </row>
    <row r="138" spans="1:14" ht="69.95" customHeight="1" x14ac:dyDescent="0.2">
      <c r="A138" s="14"/>
      <c r="B138" s="38" t="s">
        <v>37</v>
      </c>
      <c r="C138" s="50" t="s">
        <v>62</v>
      </c>
      <c r="D138" s="49" t="s">
        <v>102</v>
      </c>
      <c r="E138" s="11" t="s">
        <v>34</v>
      </c>
      <c r="F138" s="61">
        <v>10</v>
      </c>
      <c r="G138" s="12"/>
      <c r="H138" s="22"/>
      <c r="I138" s="22">
        <v>41699</v>
      </c>
      <c r="J138" s="22" t="s">
        <v>241</v>
      </c>
      <c r="K138" s="22" t="s">
        <v>202</v>
      </c>
      <c r="L138" s="22" t="s">
        <v>202</v>
      </c>
      <c r="M138" s="22" t="s">
        <v>233</v>
      </c>
      <c r="N138" s="14"/>
    </row>
    <row r="139" spans="1:14" ht="69.95" customHeight="1" x14ac:dyDescent="0.2">
      <c r="A139" s="14"/>
      <c r="B139" s="38" t="s">
        <v>36</v>
      </c>
      <c r="C139" s="50"/>
      <c r="D139" s="49" t="s">
        <v>302</v>
      </c>
      <c r="E139" s="11" t="s">
        <v>35</v>
      </c>
      <c r="F139" s="15">
        <v>8</v>
      </c>
      <c r="G139" s="12"/>
      <c r="H139" s="22"/>
      <c r="I139" s="22" t="s">
        <v>252</v>
      </c>
      <c r="J139" s="22" t="s">
        <v>253</v>
      </c>
      <c r="K139" s="22"/>
      <c r="L139" s="22" t="s">
        <v>261</v>
      </c>
      <c r="M139" s="22" t="s">
        <v>230</v>
      </c>
      <c r="N139" s="14"/>
    </row>
    <row r="140" spans="1:14" ht="69.95" customHeight="1" x14ac:dyDescent="0.2">
      <c r="A140" s="14"/>
      <c r="B140" s="38" t="s">
        <v>57</v>
      </c>
      <c r="C140" s="50" t="s">
        <v>16</v>
      </c>
      <c r="D140" s="49" t="s">
        <v>13</v>
      </c>
      <c r="E140" s="11" t="s">
        <v>58</v>
      </c>
      <c r="F140" s="15">
        <v>6</v>
      </c>
      <c r="G140" s="12"/>
      <c r="H140" s="22"/>
      <c r="I140" s="22" t="s">
        <v>245</v>
      </c>
      <c r="J140" s="22" t="s">
        <v>246</v>
      </c>
      <c r="K140" s="22" t="s">
        <v>207</v>
      </c>
      <c r="L140" s="22" t="s">
        <v>202</v>
      </c>
      <c r="M140" s="22" t="s">
        <v>292</v>
      </c>
      <c r="N140" s="14"/>
    </row>
    <row r="141" spans="1:14" ht="69.95" customHeight="1" x14ac:dyDescent="0.2">
      <c r="A141" s="14"/>
      <c r="B141" s="38" t="s">
        <v>59</v>
      </c>
      <c r="C141" s="50" t="s">
        <v>15</v>
      </c>
      <c r="D141" s="49" t="s">
        <v>302</v>
      </c>
      <c r="E141" s="11" t="s">
        <v>60</v>
      </c>
      <c r="F141" s="15">
        <v>4</v>
      </c>
      <c r="G141" s="12"/>
      <c r="H141" s="22"/>
      <c r="I141" s="22"/>
      <c r="J141" s="22"/>
      <c r="K141" s="22"/>
      <c r="L141" s="22"/>
      <c r="M141" s="22" t="s">
        <v>292</v>
      </c>
      <c r="N141" s="14"/>
    </row>
    <row r="142" spans="1:14" ht="69.95" customHeight="1" x14ac:dyDescent="0.2">
      <c r="A142" s="14"/>
      <c r="B142" s="38" t="s">
        <v>61</v>
      </c>
      <c r="C142" s="50" t="s">
        <v>62</v>
      </c>
      <c r="D142" s="49" t="s">
        <v>26</v>
      </c>
      <c r="E142" s="11" t="s">
        <v>63</v>
      </c>
      <c r="F142" s="15">
        <v>4</v>
      </c>
      <c r="G142" s="12"/>
      <c r="H142" s="22"/>
      <c r="I142" s="22" t="s">
        <v>247</v>
      </c>
      <c r="J142" s="22" t="s">
        <v>248</v>
      </c>
      <c r="K142" s="22" t="s">
        <v>207</v>
      </c>
      <c r="L142" s="22" t="s">
        <v>249</v>
      </c>
      <c r="M142" s="22" t="s">
        <v>216</v>
      </c>
      <c r="N142" s="14"/>
    </row>
    <row r="143" spans="1:14" ht="69.95" customHeight="1" x14ac:dyDescent="0.2">
      <c r="A143" s="14"/>
      <c r="B143" s="38" t="s">
        <v>67</v>
      </c>
      <c r="C143" s="50" t="s">
        <v>68</v>
      </c>
      <c r="D143" s="49" t="s">
        <v>302</v>
      </c>
      <c r="E143" s="11" t="s">
        <v>69</v>
      </c>
      <c r="F143" s="15">
        <v>4</v>
      </c>
      <c r="G143" s="12"/>
      <c r="H143" s="22"/>
      <c r="I143" s="22"/>
      <c r="J143" s="22"/>
      <c r="K143" s="22"/>
      <c r="L143" s="22"/>
      <c r="M143" s="22" t="s">
        <v>292</v>
      </c>
      <c r="N143" s="10" t="s">
        <v>327</v>
      </c>
    </row>
    <row r="144" spans="1:14" ht="69.95" customHeight="1" x14ac:dyDescent="0.2">
      <c r="A144" s="14"/>
      <c r="B144" s="38" t="s">
        <v>71</v>
      </c>
      <c r="C144" s="50"/>
      <c r="D144" s="49" t="s">
        <v>302</v>
      </c>
      <c r="E144" s="11" t="s">
        <v>70</v>
      </c>
      <c r="F144" s="13">
        <v>6</v>
      </c>
      <c r="G144" s="12"/>
      <c r="H144" s="22"/>
      <c r="I144" s="22" t="s">
        <v>250</v>
      </c>
      <c r="J144" s="22" t="s">
        <v>251</v>
      </c>
      <c r="K144" s="22" t="s">
        <v>202</v>
      </c>
      <c r="L144" s="22" t="s">
        <v>202</v>
      </c>
      <c r="M144" s="22" t="s">
        <v>216</v>
      </c>
      <c r="N144" s="10" t="s">
        <v>358</v>
      </c>
    </row>
    <row r="145" spans="1:14" ht="69.95" customHeight="1" x14ac:dyDescent="0.2">
      <c r="A145" s="14"/>
      <c r="B145" s="38" t="s">
        <v>86</v>
      </c>
      <c r="C145" s="50" t="s">
        <v>62</v>
      </c>
      <c r="D145" s="49" t="s">
        <v>102</v>
      </c>
      <c r="E145" s="11" t="s">
        <v>87</v>
      </c>
      <c r="F145" s="15">
        <v>4</v>
      </c>
      <c r="G145" s="12"/>
      <c r="H145" s="22"/>
      <c r="I145" s="22" t="s">
        <v>239</v>
      </c>
      <c r="J145" s="22" t="s">
        <v>239</v>
      </c>
      <c r="K145" s="22" t="s">
        <v>207</v>
      </c>
      <c r="L145" s="22" t="s">
        <v>202</v>
      </c>
      <c r="M145" s="22" t="s">
        <v>210</v>
      </c>
      <c r="N145" s="14"/>
    </row>
    <row r="146" spans="1:14" ht="69.95" customHeight="1" x14ac:dyDescent="0.2">
      <c r="A146" s="14"/>
      <c r="B146" s="38" t="s">
        <v>97</v>
      </c>
      <c r="C146" s="50" t="s">
        <v>62</v>
      </c>
      <c r="D146" s="49" t="s">
        <v>102</v>
      </c>
      <c r="E146" s="11" t="s">
        <v>98</v>
      </c>
      <c r="F146" s="15">
        <v>6</v>
      </c>
      <c r="G146" s="12"/>
      <c r="H146" s="22"/>
      <c r="I146" s="22" t="s">
        <v>266</v>
      </c>
      <c r="J146" s="22"/>
      <c r="K146" s="22" t="s">
        <v>202</v>
      </c>
      <c r="L146" s="22" t="s">
        <v>202</v>
      </c>
      <c r="M146" s="22" t="s">
        <v>212</v>
      </c>
      <c r="N146" s="14"/>
    </row>
    <row r="147" spans="1:14" ht="69.95" customHeight="1" x14ac:dyDescent="0.2">
      <c r="A147" s="14"/>
      <c r="B147" s="38" t="s">
        <v>101</v>
      </c>
      <c r="C147" s="50" t="s">
        <v>16</v>
      </c>
      <c r="D147" s="49" t="s">
        <v>102</v>
      </c>
      <c r="E147" s="11" t="s">
        <v>58</v>
      </c>
      <c r="F147" s="15">
        <v>4</v>
      </c>
      <c r="G147" s="12"/>
      <c r="H147" s="22"/>
      <c r="I147" s="22"/>
      <c r="J147" s="22"/>
      <c r="K147" s="22" t="s">
        <v>202</v>
      </c>
      <c r="L147" s="22"/>
      <c r="M147" s="22" t="s">
        <v>215</v>
      </c>
      <c r="N147" s="14"/>
    </row>
    <row r="148" spans="1:14" ht="69.95" customHeight="1" x14ac:dyDescent="0.2">
      <c r="A148" s="14"/>
      <c r="B148" s="38" t="s">
        <v>103</v>
      </c>
      <c r="C148" s="50" t="s">
        <v>62</v>
      </c>
      <c r="D148" s="49" t="s">
        <v>302</v>
      </c>
      <c r="E148" s="11" t="s">
        <v>104</v>
      </c>
      <c r="F148" s="15">
        <v>4</v>
      </c>
      <c r="G148" s="12"/>
      <c r="H148" s="22"/>
      <c r="I148" s="22" t="s">
        <v>268</v>
      </c>
      <c r="J148" s="22" t="s">
        <v>269</v>
      </c>
      <c r="K148" s="22" t="s">
        <v>202</v>
      </c>
      <c r="L148" s="22" t="s">
        <v>207</v>
      </c>
      <c r="M148" s="22" t="s">
        <v>216</v>
      </c>
      <c r="N148" s="14"/>
    </row>
    <row r="149" spans="1:14" ht="69.95" customHeight="1" x14ac:dyDescent="0.2">
      <c r="A149" s="14"/>
      <c r="B149" s="38" t="s">
        <v>110</v>
      </c>
      <c r="C149" s="50" t="s">
        <v>15</v>
      </c>
      <c r="D149" s="49" t="s">
        <v>302</v>
      </c>
      <c r="E149" s="11" t="s">
        <v>111</v>
      </c>
      <c r="F149" s="15">
        <v>4</v>
      </c>
      <c r="G149" s="12"/>
      <c r="H149" s="22"/>
      <c r="I149" s="22" t="s">
        <v>242</v>
      </c>
      <c r="J149" s="22" t="s">
        <v>271</v>
      </c>
      <c r="K149" s="22" t="s">
        <v>218</v>
      </c>
      <c r="L149" s="22" t="s">
        <v>205</v>
      </c>
      <c r="M149" s="22" t="s">
        <v>219</v>
      </c>
      <c r="N149" s="14"/>
    </row>
    <row r="150" spans="1:14" ht="69.95" customHeight="1" x14ac:dyDescent="0.2">
      <c r="A150" s="14"/>
      <c r="B150" s="38" t="s">
        <v>114</v>
      </c>
      <c r="C150" s="50" t="s">
        <v>15</v>
      </c>
      <c r="D150" s="49" t="s">
        <v>26</v>
      </c>
      <c r="E150" s="11" t="s">
        <v>60</v>
      </c>
      <c r="F150" s="15">
        <v>4</v>
      </c>
      <c r="G150" s="12"/>
      <c r="H150" s="22"/>
      <c r="I150" s="22" t="s">
        <v>242</v>
      </c>
      <c r="J150" s="22"/>
      <c r="K150" s="22" t="s">
        <v>202</v>
      </c>
      <c r="L150" s="22" t="s">
        <v>202</v>
      </c>
      <c r="M150" s="22" t="s">
        <v>215</v>
      </c>
      <c r="N150" s="14"/>
    </row>
    <row r="151" spans="1:14" ht="69.95" customHeight="1" x14ac:dyDescent="0.2">
      <c r="A151" s="14"/>
      <c r="B151" s="38" t="s">
        <v>115</v>
      </c>
      <c r="C151" s="50"/>
      <c r="D151" s="49" t="s">
        <v>302</v>
      </c>
      <c r="E151" s="11" t="s">
        <v>116</v>
      </c>
      <c r="F151" s="15">
        <v>8</v>
      </c>
      <c r="G151" s="12"/>
      <c r="H151" s="22"/>
      <c r="I151" s="22" t="s">
        <v>272</v>
      </c>
      <c r="J151" s="22" t="s">
        <v>273</v>
      </c>
      <c r="K151" s="22" t="s">
        <v>202</v>
      </c>
      <c r="L151" s="22" t="s">
        <v>202</v>
      </c>
      <c r="M151" s="22" t="s">
        <v>220</v>
      </c>
      <c r="N151" s="14"/>
    </row>
    <row r="152" spans="1:14" ht="69.95" customHeight="1" x14ac:dyDescent="0.2">
      <c r="A152" s="14"/>
      <c r="B152" s="38" t="s">
        <v>129</v>
      </c>
      <c r="C152" s="50"/>
      <c r="D152" s="49" t="s">
        <v>26</v>
      </c>
      <c r="E152" s="11" t="s">
        <v>130</v>
      </c>
      <c r="F152" s="15">
        <v>6</v>
      </c>
      <c r="G152" s="12"/>
      <c r="H152" s="22"/>
      <c r="I152" s="22" t="s">
        <v>245</v>
      </c>
      <c r="J152" s="22" t="s">
        <v>275</v>
      </c>
      <c r="K152" s="22" t="s">
        <v>205</v>
      </c>
      <c r="L152" s="22" t="s">
        <v>207</v>
      </c>
      <c r="M152" s="22" t="s">
        <v>226</v>
      </c>
      <c r="N152" s="14"/>
    </row>
    <row r="153" spans="1:14" ht="69.95" customHeight="1" x14ac:dyDescent="0.2">
      <c r="A153" s="14"/>
      <c r="B153" s="38" t="s">
        <v>136</v>
      </c>
      <c r="C153" s="50"/>
      <c r="D153" s="49" t="s">
        <v>102</v>
      </c>
      <c r="E153" s="11" t="s">
        <v>137</v>
      </c>
      <c r="F153" s="15">
        <v>8</v>
      </c>
      <c r="G153" s="12"/>
      <c r="H153" s="22"/>
      <c r="I153" s="22" t="s">
        <v>279</v>
      </c>
      <c r="J153" s="22" t="s">
        <v>280</v>
      </c>
      <c r="K153" s="22" t="s">
        <v>207</v>
      </c>
      <c r="L153" s="22" t="s">
        <v>207</v>
      </c>
      <c r="M153" s="22" t="s">
        <v>217</v>
      </c>
      <c r="N153" s="14"/>
    </row>
    <row r="154" spans="1:14" ht="69.95" customHeight="1" x14ac:dyDescent="0.2">
      <c r="A154" s="14"/>
      <c r="B154" s="38" t="s">
        <v>142</v>
      </c>
      <c r="C154" s="50" t="s">
        <v>15</v>
      </c>
      <c r="D154" s="49" t="s">
        <v>302</v>
      </c>
      <c r="E154" s="11" t="s">
        <v>143</v>
      </c>
      <c r="F154" s="15">
        <v>8</v>
      </c>
      <c r="G154" s="12"/>
      <c r="H154" s="22"/>
      <c r="I154" s="22"/>
      <c r="J154" s="22"/>
      <c r="K154" s="22" t="s">
        <v>203</v>
      </c>
      <c r="L154" s="22"/>
      <c r="M154" s="22" t="s">
        <v>228</v>
      </c>
      <c r="N154" s="14"/>
    </row>
    <row r="155" spans="1:14" ht="69.95" customHeight="1" x14ac:dyDescent="0.2">
      <c r="A155" s="14"/>
      <c r="B155" s="38" t="s">
        <v>156</v>
      </c>
      <c r="C155" s="50" t="s">
        <v>16</v>
      </c>
      <c r="D155" s="49" t="s">
        <v>302</v>
      </c>
      <c r="E155" s="11" t="s">
        <v>157</v>
      </c>
      <c r="F155" s="15">
        <v>4</v>
      </c>
      <c r="G155" s="12"/>
      <c r="H155" s="22"/>
      <c r="I155" s="22"/>
      <c r="J155" s="22"/>
      <c r="K155" s="22" t="s">
        <v>203</v>
      </c>
      <c r="L155" s="22"/>
      <c r="M155" s="22" t="s">
        <v>215</v>
      </c>
      <c r="N155" s="14"/>
    </row>
    <row r="156" spans="1:14" ht="69.95" customHeight="1" x14ac:dyDescent="0.2">
      <c r="A156" s="14"/>
      <c r="B156" s="38" t="s">
        <v>351</v>
      </c>
      <c r="C156" s="50" t="s">
        <v>16</v>
      </c>
      <c r="D156" s="49" t="s">
        <v>26</v>
      </c>
      <c r="E156" s="11" t="s">
        <v>116</v>
      </c>
      <c r="F156" s="15">
        <v>4</v>
      </c>
      <c r="G156" s="12"/>
      <c r="H156" s="22"/>
      <c r="I156" s="22"/>
      <c r="J156" s="22"/>
      <c r="K156" s="22" t="s">
        <v>352</v>
      </c>
      <c r="L156" s="22"/>
      <c r="M156" s="22"/>
      <c r="N156" s="14"/>
    </row>
    <row r="157" spans="1:14" x14ac:dyDescent="0.2">
      <c r="A157" s="31"/>
      <c r="B157" s="32"/>
      <c r="C157" s="33"/>
      <c r="D157" s="33"/>
      <c r="E157" s="33"/>
      <c r="F157" s="34">
        <f>SUM(F136:F156)</f>
        <v>125</v>
      </c>
      <c r="G157" s="35"/>
      <c r="H157" s="36"/>
      <c r="I157" s="36"/>
      <c r="J157" s="36"/>
      <c r="K157" s="36"/>
      <c r="L157" s="36"/>
      <c r="M157" s="36"/>
    </row>
    <row r="158" spans="1:14" x14ac:dyDescent="0.2">
      <c r="A158" s="31"/>
      <c r="B158" s="32"/>
      <c r="C158" s="33"/>
      <c r="D158" s="33"/>
      <c r="E158" s="33"/>
      <c r="F158" s="34"/>
      <c r="G158" s="35"/>
      <c r="H158" s="36"/>
      <c r="I158" s="36"/>
      <c r="J158" s="36"/>
      <c r="K158" s="36"/>
      <c r="L158" s="36"/>
      <c r="M158" s="36"/>
    </row>
    <row r="159" spans="1:14" x14ac:dyDescent="0.2">
      <c r="A159" s="31"/>
      <c r="B159" s="32"/>
      <c r="C159" s="33"/>
      <c r="D159" s="33"/>
      <c r="E159" s="33"/>
      <c r="F159" s="34"/>
      <c r="G159" s="35"/>
      <c r="H159" s="36"/>
      <c r="I159" s="36"/>
      <c r="J159" s="36"/>
      <c r="K159" s="36"/>
      <c r="L159" s="36"/>
      <c r="M159" s="36"/>
    </row>
    <row r="160" spans="1:14" x14ac:dyDescent="0.2">
      <c r="A160" s="31"/>
      <c r="B160" s="32"/>
      <c r="C160" s="33"/>
      <c r="D160" s="33"/>
      <c r="E160" s="33"/>
      <c r="F160" s="34"/>
      <c r="G160" s="35"/>
      <c r="H160" s="36"/>
      <c r="I160" s="36"/>
      <c r="J160" s="36"/>
      <c r="K160" s="36"/>
      <c r="L160" s="36"/>
      <c r="M160" s="36"/>
    </row>
    <row r="161" spans="1:14" x14ac:dyDescent="0.2">
      <c r="A161" s="31"/>
      <c r="B161" s="32"/>
      <c r="C161" s="33"/>
      <c r="D161" s="33"/>
      <c r="E161" s="33"/>
      <c r="F161" s="34"/>
      <c r="G161" s="35"/>
      <c r="H161" s="36"/>
      <c r="I161" s="36"/>
      <c r="J161" s="36"/>
      <c r="K161" s="36"/>
      <c r="L161" s="36"/>
      <c r="M161" s="36"/>
    </row>
    <row r="162" spans="1:14" x14ac:dyDescent="0.2">
      <c r="A162" s="31"/>
      <c r="B162" s="32"/>
      <c r="C162" s="33"/>
      <c r="D162" s="33"/>
      <c r="E162" s="33"/>
      <c r="F162" s="34"/>
      <c r="G162" s="35"/>
      <c r="H162" s="36"/>
      <c r="I162" s="36"/>
      <c r="J162" s="36"/>
      <c r="K162" s="36"/>
      <c r="L162" s="36"/>
      <c r="M162" s="36"/>
    </row>
    <row r="163" spans="1:14" x14ac:dyDescent="0.2">
      <c r="A163" s="31"/>
      <c r="B163" s="32"/>
      <c r="C163" s="33"/>
      <c r="D163" s="33"/>
      <c r="E163" s="33"/>
      <c r="F163" s="34"/>
      <c r="G163" s="35"/>
      <c r="H163" s="36"/>
      <c r="I163" s="36"/>
      <c r="J163" s="36"/>
      <c r="K163" s="36"/>
      <c r="L163" s="36"/>
      <c r="M163" s="36"/>
    </row>
    <row r="164" spans="1:14" ht="15.75" x14ac:dyDescent="0.25">
      <c r="A164" s="77" t="s">
        <v>310</v>
      </c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</row>
    <row r="165" spans="1:14" x14ac:dyDescent="0.2">
      <c r="A165" s="82" t="s">
        <v>314</v>
      </c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</row>
    <row r="166" spans="1:14" x14ac:dyDescent="0.2">
      <c r="A166" s="31"/>
      <c r="B166" s="32"/>
      <c r="C166" s="33"/>
      <c r="D166" s="33"/>
      <c r="E166" s="33"/>
      <c r="F166" s="34"/>
      <c r="G166" s="35"/>
      <c r="H166" s="36"/>
      <c r="I166" s="36"/>
      <c r="J166" s="36"/>
      <c r="K166" s="36"/>
      <c r="L166" s="36"/>
      <c r="M166" s="36"/>
    </row>
    <row r="167" spans="1:14" ht="69.95" customHeight="1" x14ac:dyDescent="0.2">
      <c r="A167" s="1" t="s">
        <v>317</v>
      </c>
      <c r="B167" s="9" t="s">
        <v>316</v>
      </c>
      <c r="C167" s="41" t="s">
        <v>0</v>
      </c>
      <c r="D167" s="41" t="s">
        <v>1</v>
      </c>
      <c r="E167" s="1" t="s">
        <v>2</v>
      </c>
      <c r="F167" s="24" t="s">
        <v>3</v>
      </c>
      <c r="G167" s="30" t="s">
        <v>4</v>
      </c>
      <c r="H167" s="23" t="s">
        <v>5</v>
      </c>
      <c r="I167" s="20" t="s">
        <v>6</v>
      </c>
      <c r="J167" s="20" t="s">
        <v>7</v>
      </c>
      <c r="K167" s="20" t="s">
        <v>8</v>
      </c>
      <c r="L167" s="20" t="s">
        <v>9</v>
      </c>
      <c r="M167" s="21" t="s">
        <v>10</v>
      </c>
      <c r="N167" s="1" t="s">
        <v>319</v>
      </c>
    </row>
    <row r="168" spans="1:14" ht="69.95" customHeight="1" x14ac:dyDescent="0.2">
      <c r="A168" s="14"/>
      <c r="B168" s="38" t="s">
        <v>20</v>
      </c>
      <c r="C168" s="50" t="s">
        <v>16</v>
      </c>
      <c r="D168" s="49" t="s">
        <v>21</v>
      </c>
      <c r="E168" s="11" t="s">
        <v>22</v>
      </c>
      <c r="F168" s="15">
        <v>0</v>
      </c>
      <c r="G168" s="12"/>
      <c r="H168" s="22"/>
      <c r="I168" s="22" t="s">
        <v>258</v>
      </c>
      <c r="J168" s="22" t="s">
        <v>267</v>
      </c>
      <c r="K168" s="22" t="s">
        <v>207</v>
      </c>
      <c r="L168" s="22" t="s">
        <v>202</v>
      </c>
      <c r="M168" s="22" t="s">
        <v>233</v>
      </c>
      <c r="N168" s="10" t="s">
        <v>328</v>
      </c>
    </row>
    <row r="169" spans="1:14" ht="69.95" customHeight="1" x14ac:dyDescent="0.2">
      <c r="A169" s="14"/>
      <c r="B169" s="38" t="s">
        <v>23</v>
      </c>
      <c r="C169" s="50" t="s">
        <v>16</v>
      </c>
      <c r="D169" s="49" t="s">
        <v>13</v>
      </c>
      <c r="E169" s="11" t="s">
        <v>22</v>
      </c>
      <c r="F169" s="15">
        <v>8</v>
      </c>
      <c r="G169" s="12"/>
      <c r="H169" s="22"/>
      <c r="I169" s="22"/>
      <c r="J169" s="22"/>
      <c r="K169" s="22" t="s">
        <v>207</v>
      </c>
      <c r="L169" s="22"/>
      <c r="M169" s="22" t="s">
        <v>233</v>
      </c>
      <c r="N169" s="10"/>
    </row>
    <row r="170" spans="1:14" ht="69.95" customHeight="1" x14ac:dyDescent="0.2">
      <c r="A170" s="14"/>
      <c r="B170" s="38" t="s">
        <v>64</v>
      </c>
      <c r="C170" s="50" t="s">
        <v>65</v>
      </c>
      <c r="D170" s="49" t="s">
        <v>26</v>
      </c>
      <c r="E170" s="11" t="s">
        <v>66</v>
      </c>
      <c r="F170" s="18">
        <v>10</v>
      </c>
      <c r="G170" s="12"/>
      <c r="H170" s="22"/>
      <c r="I170" s="22"/>
      <c r="J170" s="22"/>
      <c r="K170" s="22" t="s">
        <v>202</v>
      </c>
      <c r="L170" s="22"/>
      <c r="M170" s="22" t="s">
        <v>293</v>
      </c>
      <c r="N170" s="10" t="s">
        <v>359</v>
      </c>
    </row>
    <row r="171" spans="1:14" ht="69.95" customHeight="1" x14ac:dyDescent="0.2">
      <c r="A171" s="14"/>
      <c r="B171" s="38" t="s">
        <v>88</v>
      </c>
      <c r="C171" s="50" t="s">
        <v>105</v>
      </c>
      <c r="D171" s="49" t="s">
        <v>30</v>
      </c>
      <c r="E171" s="11" t="s">
        <v>89</v>
      </c>
      <c r="F171" s="15">
        <v>4</v>
      </c>
      <c r="G171" s="12"/>
      <c r="H171" s="22"/>
      <c r="I171" s="22"/>
      <c r="J171" s="22"/>
      <c r="K171" s="22"/>
      <c r="L171" s="22"/>
      <c r="M171" s="22" t="s">
        <v>227</v>
      </c>
      <c r="N171" s="10"/>
    </row>
    <row r="172" spans="1:14" ht="69.95" customHeight="1" x14ac:dyDescent="0.2">
      <c r="A172" s="14"/>
      <c r="B172" s="38" t="s">
        <v>107</v>
      </c>
      <c r="C172" s="50" t="s">
        <v>105</v>
      </c>
      <c r="D172" s="49" t="s">
        <v>30</v>
      </c>
      <c r="E172" s="11" t="s">
        <v>106</v>
      </c>
      <c r="F172" s="13">
        <v>8</v>
      </c>
      <c r="G172" s="12"/>
      <c r="H172" s="22"/>
      <c r="I172" s="22"/>
      <c r="J172" s="22"/>
      <c r="K172" s="22" t="s">
        <v>202</v>
      </c>
      <c r="L172" s="22"/>
      <c r="M172" s="22" t="s">
        <v>217</v>
      </c>
      <c r="N172" s="10" t="s">
        <v>360</v>
      </c>
    </row>
    <row r="173" spans="1:14" ht="69.95" customHeight="1" x14ac:dyDescent="0.2">
      <c r="A173" s="14"/>
      <c r="B173" s="38" t="s">
        <v>108</v>
      </c>
      <c r="C173" s="50" t="s">
        <v>105</v>
      </c>
      <c r="D173" s="49" t="s">
        <v>30</v>
      </c>
      <c r="E173" s="11" t="s">
        <v>89</v>
      </c>
      <c r="F173" s="15">
        <v>10</v>
      </c>
      <c r="G173" s="12"/>
      <c r="H173" s="22"/>
      <c r="I173" s="22"/>
      <c r="J173" s="22"/>
      <c r="K173" s="22" t="s">
        <v>202</v>
      </c>
      <c r="L173" s="22"/>
      <c r="M173" s="22" t="s">
        <v>217</v>
      </c>
      <c r="N173" s="10"/>
    </row>
    <row r="174" spans="1:14" ht="69.95" customHeight="1" x14ac:dyDescent="0.2">
      <c r="A174" s="14"/>
      <c r="B174" s="38" t="s">
        <v>107</v>
      </c>
      <c r="C174" s="50" t="s">
        <v>105</v>
      </c>
      <c r="D174" s="49" t="s">
        <v>30</v>
      </c>
      <c r="E174" s="11" t="s">
        <v>109</v>
      </c>
      <c r="F174" s="15">
        <v>5</v>
      </c>
      <c r="G174" s="12"/>
      <c r="H174" s="22"/>
      <c r="I174" s="22" t="s">
        <v>270</v>
      </c>
      <c r="J174" s="22" t="s">
        <v>255</v>
      </c>
      <c r="K174" s="22" t="s">
        <v>202</v>
      </c>
      <c r="L174" s="22" t="s">
        <v>202</v>
      </c>
      <c r="M174" s="22" t="s">
        <v>217</v>
      </c>
      <c r="N174" s="10"/>
    </row>
    <row r="175" spans="1:14" ht="69.95" customHeight="1" x14ac:dyDescent="0.2">
      <c r="A175" s="14"/>
      <c r="B175" s="38" t="s">
        <v>121</v>
      </c>
      <c r="C175" s="50"/>
      <c r="D175" s="49" t="s">
        <v>26</v>
      </c>
      <c r="E175" s="11" t="s">
        <v>116</v>
      </c>
      <c r="F175" s="15">
        <v>4</v>
      </c>
      <c r="G175" s="12"/>
      <c r="H175" s="22"/>
      <c r="I175" s="22"/>
      <c r="J175" s="22"/>
      <c r="K175" s="22" t="s">
        <v>202</v>
      </c>
      <c r="L175" s="22"/>
      <c r="M175" s="22" t="s">
        <v>220</v>
      </c>
      <c r="N175" s="10"/>
    </row>
    <row r="176" spans="1:14" ht="69.95" customHeight="1" x14ac:dyDescent="0.2">
      <c r="A176" s="14"/>
      <c r="B176" s="38" t="s">
        <v>125</v>
      </c>
      <c r="C176" s="50" t="s">
        <v>15</v>
      </c>
      <c r="D176" s="49" t="s">
        <v>102</v>
      </c>
      <c r="E176" s="11" t="s">
        <v>126</v>
      </c>
      <c r="F176" s="13">
        <v>4</v>
      </c>
      <c r="G176" s="12"/>
      <c r="H176" s="22"/>
      <c r="I176" s="22">
        <v>41061</v>
      </c>
      <c r="J176" s="22">
        <v>42064</v>
      </c>
      <c r="K176" s="22" t="s">
        <v>208</v>
      </c>
      <c r="L176" s="22" t="s">
        <v>274</v>
      </c>
      <c r="M176" s="22" t="s">
        <v>295</v>
      </c>
      <c r="N176" s="14" t="s">
        <v>398</v>
      </c>
    </row>
    <row r="177" spans="1:14" ht="69.95" customHeight="1" x14ac:dyDescent="0.2">
      <c r="A177" s="14"/>
      <c r="B177" s="38" t="s">
        <v>127</v>
      </c>
      <c r="C177" s="50" t="s">
        <v>16</v>
      </c>
      <c r="D177" s="49" t="s">
        <v>30</v>
      </c>
      <c r="E177" s="11" t="s">
        <v>128</v>
      </c>
      <c r="F177" s="13">
        <v>10</v>
      </c>
      <c r="G177" s="12"/>
      <c r="H177" s="22"/>
      <c r="I177" s="22"/>
      <c r="J177" s="22"/>
      <c r="K177" s="22" t="s">
        <v>203</v>
      </c>
      <c r="L177" s="22"/>
      <c r="M177" s="22" t="s">
        <v>219</v>
      </c>
      <c r="N177" s="10"/>
    </row>
    <row r="178" spans="1:14" ht="69.95" customHeight="1" x14ac:dyDescent="0.2">
      <c r="A178" s="14"/>
      <c r="B178" s="38" t="s">
        <v>132</v>
      </c>
      <c r="C178" s="50" t="s">
        <v>105</v>
      </c>
      <c r="D178" s="49" t="s">
        <v>13</v>
      </c>
      <c r="E178" s="11" t="s">
        <v>133</v>
      </c>
      <c r="F178" s="15">
        <v>10</v>
      </c>
      <c r="G178" s="12"/>
      <c r="H178" s="22"/>
      <c r="I178" s="22" t="s">
        <v>276</v>
      </c>
      <c r="J178" s="22" t="s">
        <v>238</v>
      </c>
      <c r="K178" s="22" t="s">
        <v>207</v>
      </c>
      <c r="L178" s="22" t="s">
        <v>207</v>
      </c>
      <c r="M178" s="22" t="s">
        <v>227</v>
      </c>
      <c r="N178" s="10"/>
    </row>
    <row r="179" spans="1:14" ht="69.95" customHeight="1" x14ac:dyDescent="0.2">
      <c r="A179" s="14"/>
      <c r="B179" s="38" t="s">
        <v>151</v>
      </c>
      <c r="C179" s="50" t="s">
        <v>16</v>
      </c>
      <c r="D179" s="49" t="s">
        <v>30</v>
      </c>
      <c r="E179" s="11" t="s">
        <v>152</v>
      </c>
      <c r="F179" s="15">
        <v>15</v>
      </c>
      <c r="G179" s="12"/>
      <c r="H179" s="22"/>
      <c r="I179" s="22" t="s">
        <v>285</v>
      </c>
      <c r="J179" s="22" t="s">
        <v>273</v>
      </c>
      <c r="K179" s="22" t="s">
        <v>203</v>
      </c>
      <c r="L179" s="22" t="s">
        <v>203</v>
      </c>
      <c r="M179" s="22" t="s">
        <v>230</v>
      </c>
      <c r="N179" s="10"/>
    </row>
    <row r="180" spans="1:14" ht="69.95" customHeight="1" x14ac:dyDescent="0.2">
      <c r="A180" s="14"/>
      <c r="B180" s="38" t="s">
        <v>159</v>
      </c>
      <c r="C180" s="50" t="s">
        <v>15</v>
      </c>
      <c r="D180" s="49" t="s">
        <v>30</v>
      </c>
      <c r="E180" s="11" t="s">
        <v>143</v>
      </c>
      <c r="F180" s="15">
        <v>10</v>
      </c>
      <c r="G180" s="12"/>
      <c r="H180" s="22"/>
      <c r="I180" s="22" t="s">
        <v>285</v>
      </c>
      <c r="J180" s="22" t="s">
        <v>285</v>
      </c>
      <c r="K180" s="22" t="s">
        <v>203</v>
      </c>
      <c r="L180" s="22" t="s">
        <v>203</v>
      </c>
      <c r="M180" s="22" t="s">
        <v>232</v>
      </c>
      <c r="N180" s="10"/>
    </row>
    <row r="181" spans="1:14" ht="69.95" customHeight="1" x14ac:dyDescent="0.2">
      <c r="A181" s="14"/>
      <c r="B181" s="38" t="s">
        <v>172</v>
      </c>
      <c r="C181" s="50" t="s">
        <v>303</v>
      </c>
      <c r="D181" s="49" t="s">
        <v>30</v>
      </c>
      <c r="E181" s="11" t="s">
        <v>173</v>
      </c>
      <c r="F181" s="15">
        <v>0</v>
      </c>
      <c r="G181" s="12"/>
      <c r="H181" s="22"/>
      <c r="I181" s="22"/>
      <c r="J181" s="22"/>
      <c r="K181" s="22" t="s">
        <v>207</v>
      </c>
      <c r="L181" s="22"/>
      <c r="M181" s="22" t="s">
        <v>233</v>
      </c>
      <c r="N181" s="10"/>
    </row>
    <row r="182" spans="1:14" ht="69.95" customHeight="1" x14ac:dyDescent="0.2">
      <c r="A182" s="14"/>
      <c r="B182" s="38" t="s">
        <v>172</v>
      </c>
      <c r="C182" s="50" t="s">
        <v>105</v>
      </c>
      <c r="D182" s="49" t="s">
        <v>30</v>
      </c>
      <c r="E182" s="11" t="s">
        <v>174</v>
      </c>
      <c r="F182" s="15">
        <v>0</v>
      </c>
      <c r="G182" s="12"/>
      <c r="H182" s="22"/>
      <c r="I182" s="22" t="s">
        <v>258</v>
      </c>
      <c r="J182" s="22" t="s">
        <v>267</v>
      </c>
      <c r="K182" s="22" t="s">
        <v>207</v>
      </c>
      <c r="L182" s="22" t="s">
        <v>202</v>
      </c>
      <c r="M182" s="22" t="s">
        <v>233</v>
      </c>
      <c r="N182" s="10" t="s">
        <v>329</v>
      </c>
    </row>
    <row r="183" spans="1:14" ht="69.95" customHeight="1" x14ac:dyDescent="0.2">
      <c r="A183" s="14"/>
      <c r="B183" s="38" t="s">
        <v>175</v>
      </c>
      <c r="C183" s="50" t="s">
        <v>410</v>
      </c>
      <c r="D183" s="49" t="s">
        <v>13</v>
      </c>
      <c r="E183" s="11" t="s">
        <v>409</v>
      </c>
      <c r="F183" s="15">
        <v>4</v>
      </c>
      <c r="G183" s="12"/>
      <c r="H183" s="22"/>
      <c r="I183" s="22"/>
      <c r="J183" s="22"/>
      <c r="K183" s="22" t="s">
        <v>207</v>
      </c>
      <c r="L183" s="22"/>
      <c r="M183" s="22" t="s">
        <v>233</v>
      </c>
      <c r="N183" s="10" t="s">
        <v>329</v>
      </c>
    </row>
    <row r="184" spans="1:14" ht="69.95" customHeight="1" x14ac:dyDescent="0.2">
      <c r="A184" s="14"/>
      <c r="B184" s="38" t="s">
        <v>175</v>
      </c>
      <c r="C184" s="50" t="s">
        <v>303</v>
      </c>
      <c r="D184" s="49" t="s">
        <v>13</v>
      </c>
      <c r="E184" s="11" t="s">
        <v>201</v>
      </c>
      <c r="F184" s="15">
        <v>4</v>
      </c>
      <c r="G184" s="12"/>
      <c r="H184" s="22"/>
      <c r="I184" s="22"/>
      <c r="J184" s="22"/>
      <c r="K184" s="22"/>
      <c r="L184" s="22"/>
      <c r="M184" s="22" t="s">
        <v>233</v>
      </c>
      <c r="N184" s="10"/>
    </row>
    <row r="185" spans="1:14" ht="69.95" customHeight="1" x14ac:dyDescent="0.2">
      <c r="A185" s="14"/>
      <c r="B185" s="38" t="s">
        <v>325</v>
      </c>
      <c r="C185" s="50" t="s">
        <v>15</v>
      </c>
      <c r="D185" s="49"/>
      <c r="E185" s="11" t="s">
        <v>326</v>
      </c>
      <c r="F185" s="15">
        <v>8</v>
      </c>
      <c r="G185" s="12"/>
      <c r="H185" s="22"/>
      <c r="I185" s="22"/>
      <c r="J185" s="22"/>
      <c r="K185" s="22"/>
      <c r="L185" s="22"/>
      <c r="M185" s="22"/>
      <c r="N185" s="10"/>
    </row>
    <row r="186" spans="1:14" ht="63.75" x14ac:dyDescent="0.2">
      <c r="A186" s="51"/>
      <c r="B186" s="56" t="s">
        <v>381</v>
      </c>
      <c r="C186" s="50" t="s">
        <v>15</v>
      </c>
      <c r="D186" s="49" t="s">
        <v>21</v>
      </c>
      <c r="E186" s="57" t="s">
        <v>126</v>
      </c>
      <c r="F186" s="58">
        <v>4</v>
      </c>
      <c r="G186" s="59"/>
      <c r="H186" s="60"/>
      <c r="I186" s="60"/>
      <c r="J186" s="60"/>
      <c r="K186" s="60"/>
      <c r="L186" s="60"/>
      <c r="M186" s="60" t="s">
        <v>295</v>
      </c>
      <c r="N186" s="14" t="s">
        <v>398</v>
      </c>
    </row>
    <row r="187" spans="1:14" x14ac:dyDescent="0.2">
      <c r="A187" s="31"/>
      <c r="B187" s="32"/>
      <c r="C187" s="33"/>
      <c r="D187" s="33"/>
      <c r="E187" s="33"/>
      <c r="F187" s="34">
        <f>SUM(F168:F186)</f>
        <v>118</v>
      </c>
      <c r="G187" s="35"/>
      <c r="H187" s="36"/>
      <c r="I187" s="36"/>
      <c r="J187" s="36"/>
      <c r="K187" s="36"/>
      <c r="L187" s="36"/>
      <c r="M187" s="36"/>
    </row>
    <row r="188" spans="1:14" x14ac:dyDescent="0.2">
      <c r="A188" s="31"/>
      <c r="B188" s="32"/>
      <c r="C188" s="33"/>
      <c r="D188" s="33"/>
      <c r="E188" s="33"/>
      <c r="F188" s="34"/>
      <c r="G188" s="35"/>
      <c r="H188" s="36"/>
      <c r="I188" s="36"/>
      <c r="J188" s="36"/>
      <c r="K188" s="36"/>
      <c r="L188" s="36"/>
      <c r="M188" s="36"/>
    </row>
    <row r="189" spans="1:14" x14ac:dyDescent="0.2">
      <c r="A189" s="31"/>
      <c r="B189" s="32"/>
      <c r="C189" s="33"/>
      <c r="D189" s="33"/>
      <c r="E189" s="33"/>
      <c r="F189" s="34"/>
      <c r="G189" s="35"/>
      <c r="H189" s="36"/>
      <c r="I189" s="36"/>
      <c r="J189" s="36"/>
      <c r="K189" s="36"/>
      <c r="L189" s="36"/>
      <c r="M189" s="36"/>
    </row>
    <row r="190" spans="1:14" x14ac:dyDescent="0.2">
      <c r="A190" s="31"/>
      <c r="B190" s="32"/>
      <c r="C190" s="33"/>
      <c r="D190" s="33"/>
      <c r="E190" s="33"/>
      <c r="F190" s="34"/>
      <c r="G190" s="35"/>
      <c r="H190" s="36"/>
      <c r="I190" s="36"/>
      <c r="J190" s="36"/>
      <c r="K190" s="36"/>
      <c r="L190" s="36"/>
      <c r="M190" s="36"/>
    </row>
    <row r="191" spans="1:14" x14ac:dyDescent="0.2">
      <c r="A191" s="31"/>
      <c r="B191" s="32"/>
      <c r="C191" s="33"/>
      <c r="D191" s="33"/>
      <c r="E191" s="33"/>
      <c r="F191" s="34"/>
      <c r="G191" s="35"/>
      <c r="H191" s="36"/>
      <c r="I191" s="36"/>
      <c r="J191" s="36"/>
      <c r="K191" s="36"/>
      <c r="L191" s="36"/>
      <c r="M191" s="36"/>
    </row>
    <row r="192" spans="1:14" x14ac:dyDescent="0.2">
      <c r="A192" s="31"/>
      <c r="B192" s="32"/>
      <c r="C192" s="33"/>
      <c r="D192" s="33"/>
      <c r="E192" s="33"/>
      <c r="F192" s="34"/>
      <c r="G192" s="35"/>
      <c r="H192" s="36"/>
      <c r="I192" s="36"/>
      <c r="J192" s="36"/>
      <c r="K192" s="36"/>
      <c r="L192" s="36"/>
      <c r="M192" s="36"/>
    </row>
    <row r="193" spans="1:14" x14ac:dyDescent="0.2">
      <c r="A193" s="31"/>
      <c r="B193" s="32"/>
      <c r="C193" s="33"/>
      <c r="D193" s="33"/>
      <c r="E193" s="33"/>
      <c r="F193" s="34"/>
      <c r="G193" s="35"/>
      <c r="H193" s="36"/>
      <c r="I193" s="36"/>
      <c r="J193" s="36"/>
      <c r="K193" s="36"/>
      <c r="L193" s="36"/>
      <c r="M193" s="36"/>
    </row>
    <row r="194" spans="1:14" x14ac:dyDescent="0.2">
      <c r="A194" s="31"/>
      <c r="B194" s="32"/>
      <c r="C194" s="33"/>
      <c r="D194" s="33"/>
      <c r="E194" s="33"/>
      <c r="F194" s="34"/>
      <c r="G194" s="35"/>
      <c r="H194" s="36"/>
      <c r="I194" s="36"/>
      <c r="J194" s="36"/>
      <c r="K194" s="36"/>
      <c r="L194" s="36"/>
      <c r="M194" s="36"/>
    </row>
    <row r="195" spans="1:14" x14ac:dyDescent="0.2">
      <c r="A195" s="31"/>
      <c r="B195" s="32"/>
      <c r="C195" s="33"/>
      <c r="D195" s="33"/>
      <c r="E195" s="33"/>
      <c r="F195" s="34"/>
      <c r="G195" s="35"/>
      <c r="H195" s="36"/>
      <c r="I195" s="36"/>
      <c r="J195" s="36"/>
      <c r="K195" s="36"/>
      <c r="L195" s="36"/>
      <c r="M195" s="36"/>
    </row>
    <row r="196" spans="1:14" x14ac:dyDescent="0.2">
      <c r="A196" s="31"/>
      <c r="B196" s="32"/>
      <c r="C196" s="33"/>
      <c r="D196" s="33"/>
      <c r="E196" s="33"/>
      <c r="F196" s="34"/>
      <c r="G196" s="35"/>
      <c r="H196" s="36"/>
      <c r="I196" s="36"/>
      <c r="J196" s="36"/>
      <c r="K196" s="36"/>
      <c r="L196" s="36"/>
      <c r="M196" s="36"/>
    </row>
    <row r="197" spans="1:14" x14ac:dyDescent="0.2">
      <c r="A197" s="31"/>
      <c r="B197" s="32"/>
      <c r="C197" s="33"/>
      <c r="D197" s="33"/>
      <c r="E197" s="33"/>
      <c r="F197" s="34"/>
      <c r="G197" s="35"/>
      <c r="H197" s="36"/>
      <c r="I197" s="36"/>
      <c r="J197" s="36"/>
      <c r="K197" s="36"/>
      <c r="L197" s="36"/>
      <c r="M197" s="36"/>
    </row>
    <row r="198" spans="1:14" x14ac:dyDescent="0.2">
      <c r="A198" s="31"/>
      <c r="B198" s="32"/>
      <c r="C198" s="33"/>
      <c r="D198" s="33"/>
      <c r="E198" s="33"/>
      <c r="F198" s="34"/>
      <c r="G198" s="35"/>
      <c r="H198" s="36"/>
      <c r="I198" s="36"/>
      <c r="J198" s="36"/>
      <c r="K198" s="36"/>
      <c r="L198" s="36"/>
      <c r="M198" s="36"/>
    </row>
    <row r="199" spans="1:14" ht="15.75" x14ac:dyDescent="0.25">
      <c r="A199" s="77" t="s">
        <v>311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</row>
    <row r="200" spans="1:14" x14ac:dyDescent="0.2">
      <c r="A200" s="82" t="s">
        <v>312</v>
      </c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</row>
    <row r="201" spans="1:14" x14ac:dyDescent="0.2">
      <c r="A201" s="31"/>
      <c r="B201" s="32"/>
      <c r="C201" s="33"/>
      <c r="D201" s="33"/>
      <c r="E201" s="33"/>
      <c r="F201" s="34"/>
      <c r="G201" s="35"/>
      <c r="H201" s="36"/>
      <c r="I201" s="36"/>
      <c r="J201" s="36"/>
      <c r="K201" s="36"/>
      <c r="L201" s="36"/>
      <c r="M201" s="36"/>
    </row>
    <row r="202" spans="1:14" ht="69.95" customHeight="1" x14ac:dyDescent="0.2">
      <c r="A202" s="1" t="s">
        <v>317</v>
      </c>
      <c r="B202" s="9" t="s">
        <v>316</v>
      </c>
      <c r="C202" s="41" t="s">
        <v>0</v>
      </c>
      <c r="D202" s="41" t="s">
        <v>1</v>
      </c>
      <c r="E202" s="1" t="s">
        <v>2</v>
      </c>
      <c r="F202" s="24" t="s">
        <v>3</v>
      </c>
      <c r="G202" s="30" t="s">
        <v>4</v>
      </c>
      <c r="H202" s="23" t="s">
        <v>5</v>
      </c>
      <c r="I202" s="20" t="s">
        <v>6</v>
      </c>
      <c r="J202" s="20" t="s">
        <v>7</v>
      </c>
      <c r="K202" s="20" t="s">
        <v>8</v>
      </c>
      <c r="L202" s="20" t="s">
        <v>9</v>
      </c>
      <c r="M202" s="21" t="s">
        <v>10</v>
      </c>
      <c r="N202" s="1" t="s">
        <v>319</v>
      </c>
    </row>
    <row r="203" spans="1:14" ht="69.95" customHeight="1" x14ac:dyDescent="0.2">
      <c r="A203" s="14"/>
      <c r="B203" s="38" t="s">
        <v>38</v>
      </c>
      <c r="C203" s="50" t="s">
        <v>16</v>
      </c>
      <c r="D203" s="49" t="s">
        <v>26</v>
      </c>
      <c r="E203" s="11" t="s">
        <v>131</v>
      </c>
      <c r="F203" s="15">
        <v>12</v>
      </c>
      <c r="G203" s="12"/>
      <c r="H203" s="22"/>
      <c r="I203" s="22" t="s">
        <v>252</v>
      </c>
      <c r="J203" s="22" t="s">
        <v>260</v>
      </c>
      <c r="K203" s="22" t="s">
        <v>203</v>
      </c>
      <c r="L203" s="22" t="s">
        <v>208</v>
      </c>
      <c r="M203" s="22" t="s">
        <v>223</v>
      </c>
      <c r="N203" s="10" t="s">
        <v>361</v>
      </c>
    </row>
    <row r="204" spans="1:14" ht="69.95" customHeight="1" x14ac:dyDescent="0.2">
      <c r="A204" s="14"/>
      <c r="B204" s="38" t="s">
        <v>44</v>
      </c>
      <c r="C204" s="50" t="s">
        <v>15</v>
      </c>
      <c r="D204" s="49" t="s">
        <v>26</v>
      </c>
      <c r="E204" s="11" t="s">
        <v>43</v>
      </c>
      <c r="F204" s="13">
        <v>8</v>
      </c>
      <c r="G204" s="12"/>
      <c r="H204" s="22"/>
      <c r="I204" s="22" t="s">
        <v>239</v>
      </c>
      <c r="J204" s="22" t="s">
        <v>240</v>
      </c>
      <c r="K204" s="22" t="s">
        <v>203</v>
      </c>
      <c r="L204" s="22" t="s">
        <v>203</v>
      </c>
      <c r="M204" s="22" t="s">
        <v>223</v>
      </c>
      <c r="N204" s="10" t="s">
        <v>362</v>
      </c>
    </row>
    <row r="205" spans="1:14" ht="69.95" customHeight="1" x14ac:dyDescent="0.2">
      <c r="A205" s="14"/>
      <c r="B205" s="38" t="s">
        <v>45</v>
      </c>
      <c r="C205" s="50" t="s">
        <v>15</v>
      </c>
      <c r="D205" s="49" t="s">
        <v>26</v>
      </c>
      <c r="E205" s="11" t="s">
        <v>43</v>
      </c>
      <c r="F205" s="15">
        <v>4</v>
      </c>
      <c r="G205" s="12"/>
      <c r="H205" s="22"/>
      <c r="I205" s="22"/>
      <c r="J205" s="22"/>
      <c r="K205" s="22"/>
      <c r="L205" s="22"/>
      <c r="M205" s="22" t="s">
        <v>290</v>
      </c>
      <c r="N205" s="14"/>
    </row>
    <row r="206" spans="1:14" ht="69.95" customHeight="1" x14ac:dyDescent="0.2">
      <c r="A206" s="14"/>
      <c r="B206" s="38" t="s">
        <v>46</v>
      </c>
      <c r="C206" s="50" t="s">
        <v>15</v>
      </c>
      <c r="D206" s="49" t="s">
        <v>102</v>
      </c>
      <c r="E206" s="11" t="s">
        <v>43</v>
      </c>
      <c r="F206" s="15">
        <v>8</v>
      </c>
      <c r="G206" s="12"/>
      <c r="H206" s="22"/>
      <c r="I206" s="22"/>
      <c r="J206" s="22"/>
      <c r="K206" s="22"/>
      <c r="L206" s="22"/>
      <c r="M206" s="22" t="s">
        <v>223</v>
      </c>
      <c r="N206" s="14"/>
    </row>
    <row r="207" spans="1:14" ht="69.95" customHeight="1" x14ac:dyDescent="0.2">
      <c r="A207" s="14"/>
      <c r="B207" s="38" t="s">
        <v>50</v>
      </c>
      <c r="C207" s="50" t="s">
        <v>15</v>
      </c>
      <c r="D207" s="49" t="s">
        <v>102</v>
      </c>
      <c r="E207" s="11" t="s">
        <v>48</v>
      </c>
      <c r="F207" s="13">
        <v>8</v>
      </c>
      <c r="G207" s="12"/>
      <c r="H207" s="22"/>
      <c r="I207" s="22"/>
      <c r="J207" s="22"/>
      <c r="K207" s="22" t="s">
        <v>205</v>
      </c>
      <c r="L207" s="22"/>
      <c r="M207" s="22" t="s">
        <v>223</v>
      </c>
      <c r="N207" s="10" t="s">
        <v>363</v>
      </c>
    </row>
    <row r="208" spans="1:14" ht="69.95" customHeight="1" x14ac:dyDescent="0.2">
      <c r="A208" s="14"/>
      <c r="B208" s="38" t="s">
        <v>45</v>
      </c>
      <c r="C208" s="50" t="s">
        <v>15</v>
      </c>
      <c r="D208" s="49" t="s">
        <v>26</v>
      </c>
      <c r="E208" s="11" t="s">
        <v>48</v>
      </c>
      <c r="F208" s="15">
        <v>4</v>
      </c>
      <c r="G208" s="12"/>
      <c r="H208" s="22"/>
      <c r="I208" s="22"/>
      <c r="J208" s="22"/>
      <c r="K208" s="22" t="s">
        <v>205</v>
      </c>
      <c r="L208" s="22"/>
      <c r="M208" s="22" t="s">
        <v>290</v>
      </c>
      <c r="N208" s="14"/>
    </row>
    <row r="209" spans="1:14" ht="69.95" customHeight="1" x14ac:dyDescent="0.2">
      <c r="A209" s="14"/>
      <c r="B209" s="38" t="s">
        <v>122</v>
      </c>
      <c r="C209" s="50" t="s">
        <v>15</v>
      </c>
      <c r="D209" s="49" t="s">
        <v>102</v>
      </c>
      <c r="E209" s="11" t="s">
        <v>124</v>
      </c>
      <c r="F209" s="13">
        <v>8</v>
      </c>
      <c r="G209" s="12"/>
      <c r="H209" s="22"/>
      <c r="I209" s="22"/>
      <c r="J209" s="22"/>
      <c r="K209" s="22"/>
      <c r="L209" s="22"/>
      <c r="M209" s="22" t="s">
        <v>223</v>
      </c>
      <c r="N209" s="10"/>
    </row>
    <row r="210" spans="1:14" ht="69.95" customHeight="1" x14ac:dyDescent="0.2">
      <c r="A210" s="14"/>
      <c r="B210" s="38" t="s">
        <v>123</v>
      </c>
      <c r="C210" s="50" t="s">
        <v>15</v>
      </c>
      <c r="D210" s="49" t="s">
        <v>302</v>
      </c>
      <c r="E210" s="11" t="s">
        <v>124</v>
      </c>
      <c r="F210" s="15">
        <v>8</v>
      </c>
      <c r="G210" s="12"/>
      <c r="H210" s="22"/>
      <c r="I210" s="22" t="s">
        <v>245</v>
      </c>
      <c r="J210" s="22">
        <v>42156</v>
      </c>
      <c r="K210" s="22" t="s">
        <v>203</v>
      </c>
      <c r="L210" s="22" t="s">
        <v>202</v>
      </c>
      <c r="M210" s="22" t="s">
        <v>223</v>
      </c>
      <c r="N210" s="14"/>
    </row>
    <row r="211" spans="1:14" ht="69.95" customHeight="1" x14ac:dyDescent="0.2">
      <c r="A211" s="14"/>
      <c r="B211" s="38" t="s">
        <v>148</v>
      </c>
      <c r="C211" s="50" t="s">
        <v>16</v>
      </c>
      <c r="D211" s="49" t="s">
        <v>102</v>
      </c>
      <c r="E211" s="11" t="s">
        <v>149</v>
      </c>
      <c r="F211" s="15">
        <v>4</v>
      </c>
      <c r="G211" s="12"/>
      <c r="H211" s="22"/>
      <c r="I211" s="22"/>
      <c r="J211" s="22"/>
      <c r="K211" s="22"/>
      <c r="L211" s="22"/>
      <c r="M211" s="22" t="s">
        <v>296</v>
      </c>
      <c r="N211" s="14"/>
    </row>
    <row r="212" spans="1:14" ht="69.95" customHeight="1" x14ac:dyDescent="0.2">
      <c r="A212" s="14"/>
      <c r="B212" s="38" t="s">
        <v>150</v>
      </c>
      <c r="C212" s="50" t="s">
        <v>16</v>
      </c>
      <c r="D212" s="49" t="s">
        <v>102</v>
      </c>
      <c r="E212" s="11" t="s">
        <v>149</v>
      </c>
      <c r="F212" s="15">
        <v>4</v>
      </c>
      <c r="G212" s="12"/>
      <c r="H212" s="22"/>
      <c r="I212" s="22"/>
      <c r="J212" s="22"/>
      <c r="K212" s="22"/>
      <c r="L212" s="22"/>
      <c r="M212" s="22" t="s">
        <v>296</v>
      </c>
      <c r="N212" s="14"/>
    </row>
    <row r="213" spans="1:14" ht="69.95" customHeight="1" x14ac:dyDescent="0.2">
      <c r="A213" s="14"/>
      <c r="B213" s="38" t="s">
        <v>161</v>
      </c>
      <c r="C213" s="50" t="s">
        <v>15</v>
      </c>
      <c r="D213" s="49" t="s">
        <v>102</v>
      </c>
      <c r="E213" s="11" t="s">
        <v>160</v>
      </c>
      <c r="F213" s="15">
        <v>6</v>
      </c>
      <c r="G213" s="12"/>
      <c r="H213" s="22"/>
      <c r="I213" s="22"/>
      <c r="J213" s="22"/>
      <c r="K213" s="22"/>
      <c r="L213" s="22"/>
      <c r="M213" s="22" t="s">
        <v>298</v>
      </c>
      <c r="N213" s="14"/>
    </row>
    <row r="214" spans="1:14" ht="92.25" x14ac:dyDescent="0.2">
      <c r="A214" s="51"/>
      <c r="B214" s="38" t="s">
        <v>393</v>
      </c>
      <c r="C214" s="50" t="s">
        <v>15</v>
      </c>
      <c r="D214" s="50"/>
      <c r="E214" s="57" t="s">
        <v>392</v>
      </c>
      <c r="F214" s="58">
        <v>4</v>
      </c>
      <c r="G214" s="59"/>
      <c r="H214" s="60"/>
      <c r="I214" s="60"/>
      <c r="J214" s="60"/>
      <c r="K214" s="60"/>
      <c r="L214" s="60"/>
      <c r="M214" s="60" t="s">
        <v>298</v>
      </c>
      <c r="N214" s="57" t="s">
        <v>394</v>
      </c>
    </row>
    <row r="215" spans="1:14" x14ac:dyDescent="0.2">
      <c r="A215" s="31"/>
      <c r="B215" s="32"/>
      <c r="C215" s="33"/>
      <c r="D215" s="33"/>
      <c r="E215" s="33"/>
      <c r="F215" s="34">
        <f>SUM(F203:F214)</f>
        <v>78</v>
      </c>
      <c r="G215" s="35"/>
      <c r="H215" s="36"/>
      <c r="I215" s="36"/>
      <c r="J215" s="36"/>
      <c r="K215" s="36"/>
      <c r="L215" s="36"/>
      <c r="M215" s="36"/>
    </row>
    <row r="216" spans="1:14" x14ac:dyDescent="0.2">
      <c r="A216" s="31"/>
      <c r="B216" s="32"/>
      <c r="C216" s="33"/>
      <c r="D216" s="33"/>
      <c r="E216" s="33"/>
      <c r="F216" s="34"/>
      <c r="G216" s="35"/>
      <c r="H216" s="36"/>
      <c r="I216" s="36"/>
      <c r="J216" s="36"/>
      <c r="K216" s="36"/>
      <c r="L216" s="36"/>
      <c r="M216" s="36"/>
    </row>
    <row r="217" spans="1:14" x14ac:dyDescent="0.2">
      <c r="A217" s="31"/>
      <c r="B217" s="32"/>
      <c r="C217" s="33"/>
      <c r="D217" s="33"/>
      <c r="E217" s="33"/>
      <c r="F217" s="34"/>
      <c r="G217" s="35"/>
      <c r="H217" s="36"/>
      <c r="I217" s="36"/>
      <c r="J217" s="36"/>
      <c r="K217" s="36"/>
      <c r="L217" s="36"/>
      <c r="M217" s="36"/>
    </row>
    <row r="218" spans="1:14" x14ac:dyDescent="0.2">
      <c r="A218" s="31"/>
      <c r="B218" s="32"/>
      <c r="C218" s="33"/>
      <c r="D218" s="33"/>
      <c r="E218" s="33"/>
      <c r="F218" s="34"/>
      <c r="G218" s="35"/>
      <c r="H218" s="36"/>
      <c r="I218" s="36"/>
      <c r="J218" s="36"/>
      <c r="K218" s="36"/>
      <c r="L218" s="36"/>
      <c r="M218" s="36"/>
    </row>
    <row r="219" spans="1:14" x14ac:dyDescent="0.2">
      <c r="A219" s="31"/>
      <c r="B219" s="32"/>
      <c r="C219" s="33"/>
      <c r="D219" s="33"/>
      <c r="E219" s="33"/>
      <c r="F219" s="34"/>
      <c r="G219" s="35"/>
      <c r="H219" s="36"/>
      <c r="I219" s="36"/>
      <c r="J219" s="36"/>
      <c r="K219" s="36"/>
      <c r="L219" s="36"/>
      <c r="M219" s="36"/>
    </row>
    <row r="220" spans="1:14" x14ac:dyDescent="0.2">
      <c r="A220" s="31"/>
      <c r="B220" s="32"/>
      <c r="C220" s="33"/>
      <c r="D220" s="33"/>
      <c r="E220" s="33"/>
      <c r="F220" s="34"/>
      <c r="G220" s="35"/>
      <c r="H220" s="36"/>
      <c r="I220" s="36"/>
      <c r="J220" s="36"/>
      <c r="K220" s="36"/>
      <c r="L220" s="36"/>
      <c r="M220" s="36"/>
    </row>
    <row r="221" spans="1:14" x14ac:dyDescent="0.2">
      <c r="A221" s="31"/>
      <c r="B221" s="32"/>
      <c r="C221" s="33"/>
      <c r="D221" s="33"/>
      <c r="E221" s="33"/>
      <c r="F221" s="34"/>
      <c r="G221" s="35"/>
      <c r="H221" s="36"/>
      <c r="I221" s="36"/>
      <c r="J221" s="36"/>
      <c r="K221" s="36"/>
      <c r="L221" s="36"/>
      <c r="M221" s="36"/>
    </row>
    <row r="222" spans="1:14" x14ac:dyDescent="0.2">
      <c r="A222" s="31"/>
      <c r="B222" s="32"/>
      <c r="C222" s="33"/>
      <c r="D222" s="33"/>
      <c r="E222" s="33"/>
      <c r="F222" s="34"/>
      <c r="G222" s="35"/>
      <c r="H222" s="36"/>
      <c r="I222" s="36"/>
      <c r="J222" s="36"/>
      <c r="K222" s="36"/>
      <c r="L222" s="36"/>
      <c r="M222" s="36"/>
    </row>
    <row r="223" spans="1:14" x14ac:dyDescent="0.2">
      <c r="A223" s="31"/>
      <c r="B223" s="32"/>
      <c r="C223" s="33"/>
      <c r="D223" s="33"/>
      <c r="E223" s="33"/>
      <c r="F223" s="34"/>
      <c r="G223" s="35"/>
      <c r="H223" s="36"/>
      <c r="I223" s="36"/>
      <c r="J223" s="36"/>
      <c r="K223" s="36"/>
      <c r="L223" s="36"/>
      <c r="M223" s="36"/>
    </row>
    <row r="224" spans="1:14" x14ac:dyDescent="0.2">
      <c r="A224" s="31"/>
      <c r="B224" s="32"/>
      <c r="C224" s="33"/>
      <c r="D224" s="33"/>
      <c r="E224" s="33"/>
      <c r="F224" s="34"/>
      <c r="G224" s="35"/>
      <c r="H224" s="36"/>
      <c r="I224" s="36"/>
      <c r="J224" s="36"/>
      <c r="K224" s="36"/>
      <c r="L224" s="36"/>
      <c r="M224" s="36"/>
    </row>
    <row r="225" spans="1:14" ht="15.75" x14ac:dyDescent="0.25">
      <c r="A225" s="77" t="s">
        <v>311</v>
      </c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</row>
    <row r="226" spans="1:14" x14ac:dyDescent="0.2">
      <c r="A226" s="82" t="s">
        <v>314</v>
      </c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</row>
    <row r="227" spans="1:14" x14ac:dyDescent="0.2">
      <c r="A227" s="31"/>
      <c r="B227" s="32"/>
      <c r="C227" s="33"/>
      <c r="D227" s="33"/>
      <c r="E227" s="33"/>
      <c r="F227" s="34"/>
      <c r="G227" s="35"/>
      <c r="H227" s="36"/>
      <c r="I227" s="36"/>
      <c r="J227" s="36"/>
      <c r="K227" s="36"/>
      <c r="L227" s="36"/>
      <c r="M227" s="36"/>
    </row>
    <row r="228" spans="1:14" ht="69.95" customHeight="1" x14ac:dyDescent="0.2">
      <c r="A228" s="1" t="s">
        <v>317</v>
      </c>
      <c r="B228" s="9" t="s">
        <v>316</v>
      </c>
      <c r="C228" s="41" t="s">
        <v>0</v>
      </c>
      <c r="D228" s="41" t="s">
        <v>1</v>
      </c>
      <c r="E228" s="1" t="s">
        <v>2</v>
      </c>
      <c r="F228" s="24" t="s">
        <v>3</v>
      </c>
      <c r="G228" s="30" t="s">
        <v>4</v>
      </c>
      <c r="H228" s="23" t="s">
        <v>5</v>
      </c>
      <c r="I228" s="20" t="s">
        <v>6</v>
      </c>
      <c r="J228" s="20" t="s">
        <v>7</v>
      </c>
      <c r="K228" s="20" t="s">
        <v>8</v>
      </c>
      <c r="L228" s="20" t="s">
        <v>9</v>
      </c>
      <c r="M228" s="21" t="s">
        <v>10</v>
      </c>
      <c r="N228" s="1" t="s">
        <v>319</v>
      </c>
    </row>
    <row r="229" spans="1:14" ht="69.95" customHeight="1" x14ac:dyDescent="0.2">
      <c r="A229" s="14"/>
      <c r="B229" s="38" t="s">
        <v>42</v>
      </c>
      <c r="C229" s="50" t="s">
        <v>15</v>
      </c>
      <c r="D229" s="49" t="s">
        <v>13</v>
      </c>
      <c r="E229" s="11" t="s">
        <v>43</v>
      </c>
      <c r="F229" s="13">
        <v>5</v>
      </c>
      <c r="G229" s="12"/>
      <c r="H229" s="22"/>
      <c r="I229" s="22"/>
      <c r="J229" s="22"/>
      <c r="K229" s="22" t="s">
        <v>203</v>
      </c>
      <c r="L229" s="22"/>
      <c r="M229" s="22" t="s">
        <v>223</v>
      </c>
      <c r="N229" s="10" t="s">
        <v>364</v>
      </c>
    </row>
    <row r="230" spans="1:14" ht="69.95" customHeight="1" x14ac:dyDescent="0.2">
      <c r="A230" s="14"/>
      <c r="B230" s="38" t="s">
        <v>47</v>
      </c>
      <c r="C230" s="50" t="s">
        <v>15</v>
      </c>
      <c r="D230" s="49" t="s">
        <v>13</v>
      </c>
      <c r="E230" s="11" t="s">
        <v>48</v>
      </c>
      <c r="F230" s="15">
        <v>10</v>
      </c>
      <c r="G230" s="12"/>
      <c r="H230" s="22"/>
      <c r="I230" s="22" t="s">
        <v>237</v>
      </c>
      <c r="J230" s="22" t="s">
        <v>238</v>
      </c>
      <c r="K230" s="22" t="s">
        <v>205</v>
      </c>
      <c r="L230" s="22" t="s">
        <v>205</v>
      </c>
      <c r="M230" s="22" t="s">
        <v>223</v>
      </c>
      <c r="N230" s="14"/>
    </row>
    <row r="231" spans="1:14" ht="69.95" customHeight="1" x14ac:dyDescent="0.2">
      <c r="A231" s="14"/>
      <c r="B231" s="38" t="s">
        <v>49</v>
      </c>
      <c r="C231" s="50" t="s">
        <v>15</v>
      </c>
      <c r="D231" s="49" t="s">
        <v>13</v>
      </c>
      <c r="E231" s="11" t="s">
        <v>48</v>
      </c>
      <c r="F231" s="13">
        <v>8</v>
      </c>
      <c r="G231" s="12"/>
      <c r="H231" s="22"/>
      <c r="I231" s="22"/>
      <c r="J231" s="22"/>
      <c r="K231" s="22" t="s">
        <v>205</v>
      </c>
      <c r="L231" s="22"/>
      <c r="M231" s="22" t="s">
        <v>223</v>
      </c>
      <c r="N231" s="10" t="s">
        <v>365</v>
      </c>
    </row>
    <row r="232" spans="1:14" ht="69.95" customHeight="1" x14ac:dyDescent="0.2">
      <c r="A232" s="14"/>
      <c r="B232" s="38" t="s">
        <v>51</v>
      </c>
      <c r="C232" s="50" t="s">
        <v>15</v>
      </c>
      <c r="D232" s="49" t="s">
        <v>13</v>
      </c>
      <c r="E232" s="11" t="s">
        <v>48</v>
      </c>
      <c r="F232" s="13">
        <v>8</v>
      </c>
      <c r="G232" s="12"/>
      <c r="H232" s="22"/>
      <c r="I232" s="22"/>
      <c r="J232" s="22"/>
      <c r="K232" s="22" t="s">
        <v>205</v>
      </c>
      <c r="L232" s="22"/>
      <c r="M232" s="22" t="s">
        <v>289</v>
      </c>
      <c r="N232" s="10"/>
    </row>
    <row r="233" spans="1:14" ht="69.95" customHeight="1" x14ac:dyDescent="0.2">
      <c r="A233" s="14"/>
      <c r="B233" s="38" t="s">
        <v>49</v>
      </c>
      <c r="C233" s="50" t="s">
        <v>15</v>
      </c>
      <c r="D233" s="49" t="s">
        <v>13</v>
      </c>
      <c r="E233" s="11" t="s">
        <v>124</v>
      </c>
      <c r="F233" s="13">
        <v>2</v>
      </c>
      <c r="G233" s="12"/>
      <c r="H233" s="22"/>
      <c r="I233" s="22"/>
      <c r="J233" s="22"/>
      <c r="K233" s="22" t="s">
        <v>203</v>
      </c>
      <c r="L233" s="22"/>
      <c r="M233" s="22" t="s">
        <v>223</v>
      </c>
      <c r="N233" s="10" t="s">
        <v>366</v>
      </c>
    </row>
    <row r="234" spans="1:14" ht="69.95" customHeight="1" x14ac:dyDescent="0.2">
      <c r="A234" s="14"/>
      <c r="B234" s="38" t="s">
        <v>162</v>
      </c>
      <c r="C234" s="50" t="s">
        <v>15</v>
      </c>
      <c r="D234" s="49" t="s">
        <v>26</v>
      </c>
      <c r="E234" s="11" t="s">
        <v>160</v>
      </c>
      <c r="F234" s="15">
        <v>6</v>
      </c>
      <c r="G234" s="12"/>
      <c r="H234" s="22"/>
      <c r="I234" s="22"/>
      <c r="J234" s="22"/>
      <c r="K234" s="22"/>
      <c r="L234" s="22"/>
      <c r="M234" s="22" t="s">
        <v>298</v>
      </c>
      <c r="N234" s="14"/>
    </row>
    <row r="235" spans="1:14" ht="69.95" customHeight="1" x14ac:dyDescent="0.2">
      <c r="A235" s="14"/>
      <c r="B235" s="38" t="s">
        <v>395</v>
      </c>
      <c r="C235" s="50" t="s">
        <v>16</v>
      </c>
      <c r="D235" s="49" t="s">
        <v>30</v>
      </c>
      <c r="E235" s="11" t="s">
        <v>377</v>
      </c>
      <c r="F235" s="15">
        <v>8</v>
      </c>
      <c r="G235" s="12"/>
      <c r="H235" s="22"/>
      <c r="I235" s="22"/>
      <c r="J235" s="22"/>
      <c r="K235" s="22"/>
      <c r="L235" s="22"/>
      <c r="M235" s="22" t="s">
        <v>296</v>
      </c>
      <c r="N235" s="14"/>
    </row>
    <row r="236" spans="1:14" x14ac:dyDescent="0.2">
      <c r="B236" s="5"/>
      <c r="F236" s="8">
        <f>SUM(F229:F235)</f>
        <v>47</v>
      </c>
    </row>
    <row r="237" spans="1:14" x14ac:dyDescent="0.2">
      <c r="B237" s="5"/>
    </row>
    <row r="238" spans="1:14" x14ac:dyDescent="0.2">
      <c r="B238" s="5"/>
    </row>
    <row r="239" spans="1:14" x14ac:dyDescent="0.2">
      <c r="A239" s="7" t="s">
        <v>191</v>
      </c>
      <c r="B239" s="5"/>
    </row>
    <row r="240" spans="1:14" x14ac:dyDescent="0.2">
      <c r="A240" s="46"/>
      <c r="B240" s="46" t="s">
        <v>348</v>
      </c>
      <c r="C240" s="79" t="s">
        <v>346</v>
      </c>
      <c r="D240" s="80"/>
      <c r="E240" s="81"/>
      <c r="F240" s="79" t="s">
        <v>347</v>
      </c>
      <c r="G240" s="81"/>
    </row>
    <row r="241" spans="1:7" x14ac:dyDescent="0.2">
      <c r="A241" s="14">
        <v>1</v>
      </c>
      <c r="B241" s="45" t="s">
        <v>192</v>
      </c>
      <c r="C241" s="14" t="s">
        <v>332</v>
      </c>
      <c r="D241" s="14"/>
      <c r="E241" s="11"/>
      <c r="F241" s="69">
        <v>4</v>
      </c>
      <c r="G241" s="71"/>
    </row>
    <row r="242" spans="1:7" x14ac:dyDescent="0.2">
      <c r="A242" s="14">
        <v>2</v>
      </c>
      <c r="B242" s="45" t="s">
        <v>193</v>
      </c>
      <c r="C242" s="14" t="s">
        <v>333</v>
      </c>
      <c r="D242" s="14"/>
      <c r="E242" s="11"/>
      <c r="F242" s="69">
        <v>4</v>
      </c>
      <c r="G242" s="71"/>
    </row>
    <row r="243" spans="1:7" x14ac:dyDescent="0.2">
      <c r="A243" s="14">
        <v>3</v>
      </c>
      <c r="B243" s="45" t="s">
        <v>194</v>
      </c>
      <c r="C243" s="14" t="s">
        <v>334</v>
      </c>
      <c r="D243" s="14"/>
      <c r="E243" s="11"/>
      <c r="F243" s="69">
        <v>4</v>
      </c>
      <c r="G243" s="71"/>
    </row>
    <row r="244" spans="1:7" x14ac:dyDescent="0.2">
      <c r="A244" s="14">
        <v>4</v>
      </c>
      <c r="B244" s="45" t="s">
        <v>195</v>
      </c>
      <c r="C244" s="14" t="s">
        <v>335</v>
      </c>
      <c r="D244" s="14"/>
      <c r="E244" s="11"/>
      <c r="F244" s="69">
        <v>4</v>
      </c>
      <c r="G244" s="71"/>
    </row>
    <row r="245" spans="1:7" x14ac:dyDescent="0.2">
      <c r="A245" s="14">
        <v>5</v>
      </c>
      <c r="B245" s="45" t="s">
        <v>336</v>
      </c>
      <c r="C245" s="14" t="s">
        <v>337</v>
      </c>
      <c r="D245" s="14"/>
      <c r="E245" s="11"/>
      <c r="F245" s="69">
        <v>4</v>
      </c>
      <c r="G245" s="71"/>
    </row>
    <row r="246" spans="1:7" x14ac:dyDescent="0.2">
      <c r="A246" s="14">
        <v>6</v>
      </c>
      <c r="B246" s="45" t="s">
        <v>197</v>
      </c>
      <c r="C246" s="14" t="s">
        <v>338</v>
      </c>
      <c r="D246" s="14"/>
      <c r="E246" s="11"/>
      <c r="F246" s="69">
        <v>4</v>
      </c>
      <c r="G246" s="71"/>
    </row>
    <row r="247" spans="1:7" x14ac:dyDescent="0.2">
      <c r="A247" s="14">
        <v>7</v>
      </c>
      <c r="B247" s="45" t="s">
        <v>196</v>
      </c>
      <c r="C247" s="14" t="s">
        <v>339</v>
      </c>
      <c r="D247" s="14"/>
      <c r="E247" s="11"/>
      <c r="F247" s="69">
        <v>4</v>
      </c>
      <c r="G247" s="71"/>
    </row>
    <row r="248" spans="1:7" x14ac:dyDescent="0.2">
      <c r="B248" s="5"/>
      <c r="F248" s="8">
        <f>SUM(F241:G247)</f>
        <v>28</v>
      </c>
    </row>
    <row r="249" spans="1:7" x14ac:dyDescent="0.2">
      <c r="B249" s="5"/>
    </row>
    <row r="250" spans="1:7" x14ac:dyDescent="0.2">
      <c r="A250" s="7" t="s">
        <v>340</v>
      </c>
      <c r="B250" s="5"/>
    </row>
    <row r="251" spans="1:7" x14ac:dyDescent="0.2">
      <c r="A251" s="46"/>
      <c r="B251" s="46" t="s">
        <v>348</v>
      </c>
      <c r="C251" s="79" t="s">
        <v>346</v>
      </c>
      <c r="D251" s="80"/>
      <c r="E251" s="81"/>
      <c r="F251" s="47" t="s">
        <v>347</v>
      </c>
      <c r="G251" s="48"/>
    </row>
    <row r="252" spans="1:7" x14ac:dyDescent="0.2">
      <c r="A252" s="14">
        <v>1</v>
      </c>
      <c r="B252" s="45" t="s">
        <v>190</v>
      </c>
      <c r="C252" s="14" t="s">
        <v>332</v>
      </c>
      <c r="D252" s="14"/>
      <c r="E252" s="11"/>
      <c r="F252" s="14">
        <v>2</v>
      </c>
    </row>
    <row r="253" spans="1:7" x14ac:dyDescent="0.2">
      <c r="A253" s="14">
        <v>2</v>
      </c>
      <c r="B253" s="45" t="s">
        <v>341</v>
      </c>
      <c r="C253" s="14" t="s">
        <v>333</v>
      </c>
      <c r="D253" s="14"/>
      <c r="E253" s="11"/>
      <c r="F253" s="14">
        <v>2</v>
      </c>
    </row>
    <row r="254" spans="1:7" x14ac:dyDescent="0.2">
      <c r="A254" s="14">
        <v>3</v>
      </c>
      <c r="B254" s="45" t="s">
        <v>342</v>
      </c>
      <c r="C254" s="14" t="s">
        <v>334</v>
      </c>
      <c r="D254" s="14"/>
      <c r="E254" s="11"/>
      <c r="F254" s="14">
        <v>2</v>
      </c>
    </row>
    <row r="255" spans="1:7" ht="25.5" x14ac:dyDescent="0.2">
      <c r="A255" s="14">
        <v>4</v>
      </c>
      <c r="B255" s="45" t="s">
        <v>343</v>
      </c>
      <c r="C255" s="14" t="s">
        <v>335</v>
      </c>
      <c r="D255" s="14"/>
      <c r="E255" s="11"/>
      <c r="F255" s="14">
        <v>2</v>
      </c>
    </row>
    <row r="256" spans="1:7" x14ac:dyDescent="0.2">
      <c r="A256" s="14">
        <v>5</v>
      </c>
      <c r="B256" s="45" t="s">
        <v>344</v>
      </c>
      <c r="C256" s="14" t="s">
        <v>337</v>
      </c>
      <c r="D256" s="14"/>
      <c r="E256" s="11"/>
      <c r="F256" s="14">
        <v>2</v>
      </c>
    </row>
    <row r="257" spans="1:6" x14ac:dyDescent="0.2">
      <c r="A257" s="14">
        <v>6</v>
      </c>
      <c r="B257" s="45" t="s">
        <v>372</v>
      </c>
      <c r="C257" s="14" t="s">
        <v>338</v>
      </c>
      <c r="D257" s="14"/>
      <c r="E257" s="11"/>
      <c r="F257" s="14">
        <v>2</v>
      </c>
    </row>
    <row r="258" spans="1:6" ht="25.5" x14ac:dyDescent="0.2">
      <c r="A258" s="14">
        <v>7</v>
      </c>
      <c r="B258" s="45" t="s">
        <v>345</v>
      </c>
      <c r="C258" s="14" t="s">
        <v>339</v>
      </c>
      <c r="D258" s="14"/>
      <c r="E258" s="11"/>
      <c r="F258" s="14">
        <v>2</v>
      </c>
    </row>
    <row r="259" spans="1:6" x14ac:dyDescent="0.2">
      <c r="B259" s="5"/>
      <c r="F259" s="8">
        <f>SUM(F252:F258)</f>
        <v>14</v>
      </c>
    </row>
    <row r="261" spans="1:6" x14ac:dyDescent="0.2">
      <c r="A261" s="7" t="s">
        <v>90</v>
      </c>
    </row>
    <row r="262" spans="1:6" x14ac:dyDescent="0.2">
      <c r="A262" s="14"/>
      <c r="B262" s="72" t="s">
        <v>92</v>
      </c>
      <c r="C262" s="72"/>
      <c r="D262" s="72"/>
      <c r="E262" s="46" t="s">
        <v>93</v>
      </c>
      <c r="F262" s="46" t="s">
        <v>367</v>
      </c>
    </row>
    <row r="263" spans="1:6" x14ac:dyDescent="0.2">
      <c r="A263" s="51"/>
      <c r="B263" s="52" t="s">
        <v>373</v>
      </c>
      <c r="C263" s="53"/>
      <c r="D263" s="54"/>
      <c r="E263" s="55" t="s">
        <v>374</v>
      </c>
      <c r="F263" s="55">
        <v>20</v>
      </c>
    </row>
    <row r="264" spans="1:6" x14ac:dyDescent="0.2">
      <c r="A264" s="14"/>
      <c r="B264" s="73" t="s">
        <v>91</v>
      </c>
      <c r="C264" s="74"/>
      <c r="D264" s="75"/>
      <c r="E264" s="14" t="s">
        <v>94</v>
      </c>
      <c r="F264" s="17">
        <v>2</v>
      </c>
    </row>
    <row r="265" spans="1:6" ht="25.5" x14ac:dyDescent="0.2">
      <c r="A265" s="14"/>
      <c r="B265" s="73" t="s">
        <v>180</v>
      </c>
      <c r="C265" s="74"/>
      <c r="D265" s="75"/>
      <c r="E265" s="11" t="s">
        <v>414</v>
      </c>
      <c r="F265" s="17">
        <v>2</v>
      </c>
    </row>
    <row r="266" spans="1:6" x14ac:dyDescent="0.2">
      <c r="A266" s="14"/>
      <c r="B266" s="73" t="s">
        <v>199</v>
      </c>
      <c r="C266" s="74"/>
      <c r="D266" s="75"/>
      <c r="E266" s="11" t="s">
        <v>413</v>
      </c>
      <c r="F266" s="17">
        <v>2</v>
      </c>
    </row>
    <row r="267" spans="1:6" x14ac:dyDescent="0.2">
      <c r="A267" s="14"/>
      <c r="B267" s="73" t="s">
        <v>388</v>
      </c>
      <c r="C267" s="74"/>
      <c r="D267" s="75"/>
      <c r="E267" s="11" t="s">
        <v>389</v>
      </c>
      <c r="F267" s="17">
        <v>2</v>
      </c>
    </row>
    <row r="268" spans="1:6" x14ac:dyDescent="0.2">
      <c r="A268" s="14"/>
      <c r="B268" s="87" t="s">
        <v>390</v>
      </c>
      <c r="C268" s="87"/>
      <c r="D268" s="87"/>
      <c r="E268" s="11" t="s">
        <v>391</v>
      </c>
      <c r="F268" s="17">
        <v>2</v>
      </c>
    </row>
    <row r="269" spans="1:6" x14ac:dyDescent="0.2">
      <c r="A269" s="14"/>
      <c r="B269" s="87" t="s">
        <v>399</v>
      </c>
      <c r="C269" s="87"/>
      <c r="D269" s="87"/>
      <c r="E269" s="11" t="s">
        <v>400</v>
      </c>
      <c r="F269" s="17">
        <v>2</v>
      </c>
    </row>
    <row r="270" spans="1:6" ht="25.5" x14ac:dyDescent="0.2">
      <c r="A270" s="14"/>
      <c r="B270" s="87" t="s">
        <v>405</v>
      </c>
      <c r="C270" s="87"/>
      <c r="D270" s="87"/>
      <c r="E270" s="11" t="s">
        <v>406</v>
      </c>
      <c r="F270" s="17">
        <v>2</v>
      </c>
    </row>
    <row r="271" spans="1:6" ht="25.5" x14ac:dyDescent="0.2">
      <c r="A271" s="14"/>
      <c r="B271" s="87" t="s">
        <v>411</v>
      </c>
      <c r="C271" s="87"/>
      <c r="D271" s="87"/>
      <c r="E271" s="11" t="s">
        <v>412</v>
      </c>
      <c r="F271" s="17">
        <v>2</v>
      </c>
    </row>
    <row r="272" spans="1:6" x14ac:dyDescent="0.2">
      <c r="A272" s="14"/>
      <c r="B272" s="87" t="s">
        <v>419</v>
      </c>
      <c r="C272" s="87"/>
      <c r="D272" s="87"/>
      <c r="E272" s="11" t="s">
        <v>420</v>
      </c>
      <c r="F272" s="17">
        <v>2</v>
      </c>
    </row>
    <row r="273" spans="1:6" x14ac:dyDescent="0.2">
      <c r="A273" s="14"/>
      <c r="B273" s="87" t="s">
        <v>421</v>
      </c>
      <c r="C273" s="87"/>
      <c r="D273" s="87"/>
      <c r="E273" s="11" t="s">
        <v>422</v>
      </c>
      <c r="F273" s="17">
        <v>2</v>
      </c>
    </row>
    <row r="274" spans="1:6" x14ac:dyDescent="0.2">
      <c r="A274" s="65"/>
      <c r="B274" s="88"/>
      <c r="C274" s="88"/>
      <c r="D274" s="88"/>
      <c r="E274" s="66"/>
      <c r="F274" s="67"/>
    </row>
    <row r="275" spans="1:6" x14ac:dyDescent="0.2">
      <c r="F275" s="8">
        <f>SUM(F263:F273)</f>
        <v>40</v>
      </c>
    </row>
    <row r="276" spans="1:6" x14ac:dyDescent="0.2">
      <c r="A276" s="7" t="s">
        <v>176</v>
      </c>
    </row>
    <row r="277" spans="1:6" x14ac:dyDescent="0.2">
      <c r="A277" s="14"/>
      <c r="B277" s="72" t="s">
        <v>92</v>
      </c>
      <c r="C277" s="72"/>
      <c r="D277" s="72"/>
      <c r="E277" s="46" t="s">
        <v>178</v>
      </c>
      <c r="F277" s="46" t="s">
        <v>367</v>
      </c>
    </row>
    <row r="278" spans="1:6" x14ac:dyDescent="0.2">
      <c r="A278" s="14"/>
      <c r="B278" s="73" t="s">
        <v>177</v>
      </c>
      <c r="C278" s="74"/>
      <c r="D278" s="75"/>
      <c r="E278" s="11" t="s">
        <v>179</v>
      </c>
      <c r="F278" s="17">
        <v>2</v>
      </c>
    </row>
    <row r="279" spans="1:6" x14ac:dyDescent="0.2">
      <c r="A279" s="14"/>
      <c r="B279" s="73" t="s">
        <v>184</v>
      </c>
      <c r="C279" s="74"/>
      <c r="D279" s="75"/>
      <c r="E279" s="11" t="s">
        <v>186</v>
      </c>
      <c r="F279" s="17">
        <v>2</v>
      </c>
    </row>
    <row r="280" spans="1:6" x14ac:dyDescent="0.2">
      <c r="A280" s="14"/>
      <c r="B280" s="73" t="s">
        <v>185</v>
      </c>
      <c r="C280" s="74"/>
      <c r="D280" s="75"/>
      <c r="E280" s="11" t="s">
        <v>187</v>
      </c>
      <c r="F280" s="17">
        <v>2</v>
      </c>
    </row>
    <row r="281" spans="1:6" x14ac:dyDescent="0.2">
      <c r="A281" s="14"/>
      <c r="B281" s="73" t="s">
        <v>188</v>
      </c>
      <c r="C281" s="74"/>
      <c r="D281" s="75"/>
      <c r="E281" s="11" t="s">
        <v>189</v>
      </c>
      <c r="F281" s="17">
        <v>2</v>
      </c>
    </row>
    <row r="282" spans="1:6" x14ac:dyDescent="0.2">
      <c r="A282" s="14"/>
      <c r="B282" s="73" t="s">
        <v>382</v>
      </c>
      <c r="C282" s="74"/>
      <c r="D282" s="75"/>
      <c r="E282" s="11" t="s">
        <v>383</v>
      </c>
      <c r="F282" s="17">
        <v>2</v>
      </c>
    </row>
    <row r="283" spans="1:6" ht="25.5" x14ac:dyDescent="0.2">
      <c r="A283" s="14"/>
      <c r="B283" s="87" t="s">
        <v>384</v>
      </c>
      <c r="C283" s="87"/>
      <c r="D283" s="87"/>
      <c r="E283" s="11" t="s">
        <v>385</v>
      </c>
      <c r="F283" s="17">
        <v>2</v>
      </c>
    </row>
    <row r="284" spans="1:6" ht="25.5" x14ac:dyDescent="0.2">
      <c r="A284" s="14"/>
      <c r="B284" s="87" t="s">
        <v>386</v>
      </c>
      <c r="C284" s="87"/>
      <c r="D284" s="87"/>
      <c r="E284" s="11" t="s">
        <v>387</v>
      </c>
      <c r="F284" s="17">
        <v>2</v>
      </c>
    </row>
    <row r="285" spans="1:6" x14ac:dyDescent="0.2">
      <c r="A285" s="14"/>
      <c r="B285" s="87" t="s">
        <v>401</v>
      </c>
      <c r="C285" s="87"/>
      <c r="D285" s="87"/>
      <c r="E285" s="11" t="s">
        <v>402</v>
      </c>
      <c r="F285" s="17">
        <v>2</v>
      </c>
    </row>
    <row r="286" spans="1:6" ht="38.25" x14ac:dyDescent="0.2">
      <c r="A286" s="14"/>
      <c r="B286" s="87" t="s">
        <v>408</v>
      </c>
      <c r="C286" s="87"/>
      <c r="D286" s="87"/>
      <c r="E286" s="11" t="s">
        <v>407</v>
      </c>
      <c r="F286" s="17">
        <v>2</v>
      </c>
    </row>
    <row r="287" spans="1:6" ht="25.5" x14ac:dyDescent="0.2">
      <c r="A287" s="14"/>
      <c r="B287" s="87" t="s">
        <v>415</v>
      </c>
      <c r="C287" s="87"/>
      <c r="D287" s="87"/>
      <c r="E287" s="11" t="s">
        <v>416</v>
      </c>
      <c r="F287" s="17">
        <v>2</v>
      </c>
    </row>
    <row r="288" spans="1:6" x14ac:dyDescent="0.2">
      <c r="A288" s="14"/>
      <c r="B288" s="87"/>
      <c r="C288" s="87"/>
      <c r="D288" s="87"/>
      <c r="E288" s="11"/>
      <c r="F288" s="17"/>
    </row>
    <row r="289" spans="1:6" x14ac:dyDescent="0.2">
      <c r="F289" s="8">
        <f>SUM(F278:F288)</f>
        <v>20</v>
      </c>
    </row>
    <row r="290" spans="1:6" x14ac:dyDescent="0.2">
      <c r="A290" s="7" t="s">
        <v>181</v>
      </c>
    </row>
    <row r="291" spans="1:6" x14ac:dyDescent="0.2">
      <c r="A291" s="14"/>
      <c r="B291" s="72" t="s">
        <v>92</v>
      </c>
      <c r="C291" s="72"/>
      <c r="D291" s="72"/>
      <c r="E291" s="46" t="s">
        <v>182</v>
      </c>
      <c r="F291" s="46" t="s">
        <v>367</v>
      </c>
    </row>
    <row r="292" spans="1:6" ht="25.5" x14ac:dyDescent="0.2">
      <c r="A292" s="14"/>
      <c r="B292" s="69" t="s">
        <v>180</v>
      </c>
      <c r="C292" s="70"/>
      <c r="D292" s="71"/>
      <c r="E292" s="11" t="s">
        <v>183</v>
      </c>
      <c r="F292" s="17">
        <v>4</v>
      </c>
    </row>
    <row r="293" spans="1:6" ht="25.5" x14ac:dyDescent="0.2">
      <c r="A293" s="14"/>
      <c r="B293" s="69" t="s">
        <v>190</v>
      </c>
      <c r="C293" s="70"/>
      <c r="D293" s="71"/>
      <c r="E293" s="11" t="s">
        <v>198</v>
      </c>
      <c r="F293" s="17">
        <v>4</v>
      </c>
    </row>
    <row r="294" spans="1:6" ht="25.5" x14ac:dyDescent="0.2">
      <c r="A294" s="14"/>
      <c r="B294" s="69" t="s">
        <v>199</v>
      </c>
      <c r="C294" s="70"/>
      <c r="D294" s="71"/>
      <c r="E294" s="11" t="s">
        <v>200</v>
      </c>
      <c r="F294" s="17">
        <v>4</v>
      </c>
    </row>
    <row r="295" spans="1:6" x14ac:dyDescent="0.2">
      <c r="A295" s="14"/>
      <c r="B295" s="68" t="s">
        <v>300</v>
      </c>
      <c r="C295" s="68"/>
      <c r="D295" s="68"/>
      <c r="E295" s="11" t="s">
        <v>299</v>
      </c>
      <c r="F295" s="17">
        <v>4</v>
      </c>
    </row>
    <row r="296" spans="1:6" x14ac:dyDescent="0.2">
      <c r="A296" s="14"/>
      <c r="B296" s="68" t="s">
        <v>370</v>
      </c>
      <c r="C296" s="68"/>
      <c r="D296" s="68"/>
      <c r="E296" s="11" t="s">
        <v>371</v>
      </c>
      <c r="F296" s="17">
        <v>4</v>
      </c>
    </row>
    <row r="297" spans="1:6" x14ac:dyDescent="0.2">
      <c r="A297" s="14"/>
      <c r="B297" s="68" t="s">
        <v>403</v>
      </c>
      <c r="C297" s="68"/>
      <c r="D297" s="68"/>
      <c r="E297" s="11" t="s">
        <v>404</v>
      </c>
      <c r="F297" s="17">
        <v>4</v>
      </c>
    </row>
    <row r="298" spans="1:6" ht="25.5" x14ac:dyDescent="0.25">
      <c r="A298" s="65"/>
      <c r="B298" s="89" t="s">
        <v>417</v>
      </c>
      <c r="E298" s="3" t="s">
        <v>418</v>
      </c>
      <c r="F298" s="67">
        <v>2</v>
      </c>
    </row>
    <row r="299" spans="1:6" x14ac:dyDescent="0.2">
      <c r="E299" s="4"/>
      <c r="F299" s="8">
        <f>SUM(F292:F298)</f>
        <v>26</v>
      </c>
    </row>
  </sheetData>
  <mergeCells count="71">
    <mergeCell ref="B277:D277"/>
    <mergeCell ref="B287:D287"/>
    <mergeCell ref="B269:D269"/>
    <mergeCell ref="B273:D273"/>
    <mergeCell ref="B274:D274"/>
    <mergeCell ref="B270:D270"/>
    <mergeCell ref="B271:D271"/>
    <mergeCell ref="B272:D272"/>
    <mergeCell ref="A5:N5"/>
    <mergeCell ref="A1:N1"/>
    <mergeCell ref="A2:N2"/>
    <mergeCell ref="A200:M200"/>
    <mergeCell ref="A102:M102"/>
    <mergeCell ref="A21:M21"/>
    <mergeCell ref="A10:M10"/>
    <mergeCell ref="A52:M52"/>
    <mergeCell ref="A53:M53"/>
    <mergeCell ref="A22:M22"/>
    <mergeCell ref="A71:M71"/>
    <mergeCell ref="A72:M72"/>
    <mergeCell ref="A95:M95"/>
    <mergeCell ref="A96:M96"/>
    <mergeCell ref="A101:M101"/>
    <mergeCell ref="A165:M165"/>
    <mergeCell ref="A199:M199"/>
    <mergeCell ref="F242:G242"/>
    <mergeCell ref="F243:G243"/>
    <mergeCell ref="A9:M9"/>
    <mergeCell ref="A132:M132"/>
    <mergeCell ref="A133:M133"/>
    <mergeCell ref="A117:M117"/>
    <mergeCell ref="A118:M118"/>
    <mergeCell ref="A164:M164"/>
    <mergeCell ref="A37:M37"/>
    <mergeCell ref="A36:M36"/>
    <mergeCell ref="F245:G245"/>
    <mergeCell ref="A7:N7"/>
    <mergeCell ref="B262:D262"/>
    <mergeCell ref="F244:G244"/>
    <mergeCell ref="C251:E251"/>
    <mergeCell ref="C240:E240"/>
    <mergeCell ref="F240:G240"/>
    <mergeCell ref="F241:G241"/>
    <mergeCell ref="F246:G246"/>
    <mergeCell ref="F247:G247"/>
    <mergeCell ref="A225:M225"/>
    <mergeCell ref="A226:M226"/>
    <mergeCell ref="A111:M111"/>
    <mergeCell ref="A112:M112"/>
    <mergeCell ref="B291:D291"/>
    <mergeCell ref="B264:D264"/>
    <mergeCell ref="B265:D265"/>
    <mergeCell ref="B266:D266"/>
    <mergeCell ref="B278:D278"/>
    <mergeCell ref="B279:D279"/>
    <mergeCell ref="B280:D280"/>
    <mergeCell ref="B281:D281"/>
    <mergeCell ref="B288:D288"/>
    <mergeCell ref="B267:D267"/>
    <mergeCell ref="B268:D268"/>
    <mergeCell ref="B284:D284"/>
    <mergeCell ref="B283:D283"/>
    <mergeCell ref="B282:D282"/>
    <mergeCell ref="B285:D285"/>
    <mergeCell ref="B286:D286"/>
    <mergeCell ref="B296:D296"/>
    <mergeCell ref="B297:D297"/>
    <mergeCell ref="B292:D292"/>
    <mergeCell ref="B293:D293"/>
    <mergeCell ref="B294:D294"/>
    <mergeCell ref="B295:D295"/>
  </mergeCells>
  <pageMargins left="0.39370078740157483" right="0.39370078740157483" top="0.39370078740157483" bottom="0.39370078740157483" header="0" footer="0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vinci secretaria</dc:creator>
  <cp:lastModifiedBy>vinci secretaria</cp:lastModifiedBy>
  <cp:lastPrinted>2014-09-05T15:31:34Z</cp:lastPrinted>
  <dcterms:created xsi:type="dcterms:W3CDTF">2014-08-01T13:32:45Z</dcterms:created>
  <dcterms:modified xsi:type="dcterms:W3CDTF">2014-09-05T15:32:02Z</dcterms:modified>
</cp:coreProperties>
</file>